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DESKTOP\2021-2027\CALENDARIO INVITI\"/>
    </mc:Choice>
  </mc:AlternateContent>
  <bookViews>
    <workbookView xWindow="0" yWindow="0" windowWidth="23565" windowHeight="10335"/>
  </bookViews>
  <sheets>
    <sheet name="C.I. 30-MAG" sheetId="1" r:id="rId1"/>
    <sheet name="DPA 30-MAG" sheetId="2" r:id="rId2"/>
  </sheets>
  <definedNames>
    <definedName name="_xlnm._FilterDatabase" localSheetId="0" hidden="1">'C.I. 30-MAG'!$A$4:$M$67</definedName>
    <definedName name="_xlnm._FilterDatabase" localSheetId="1" hidden="1">'DPA 30-MAG'!$A$3:$M$135</definedName>
    <definedName name="_xlnm.Print_Area" localSheetId="0">'C.I. 30-MAG'!$A$1:$L$67</definedName>
    <definedName name="_xlnm.Print_Titles" localSheetId="0">'C.I. 30-MAG'!$4:$4</definedName>
    <definedName name="_xlnm.Print_Titles" localSheetId="1">'DPA 30-MAG'!$3:$3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3" i="2" l="1"/>
  <c r="J38" i="1"/>
</calcChain>
</file>

<file path=xl/sharedStrings.xml><?xml version="1.0" encoding="utf-8"?>
<sst xmlns="http://schemas.openxmlformats.org/spreadsheetml/2006/main" count="1591" uniqueCount="455">
  <si>
    <t xml:space="preserve"> </t>
  </si>
  <si>
    <t>Priorità</t>
  </si>
  <si>
    <t>Obiettivo specifico</t>
  </si>
  <si>
    <t>Azione</t>
  </si>
  <si>
    <t xml:space="preserve">CdR 
</t>
  </si>
  <si>
    <t xml:space="preserve">Modalità attuativa </t>
  </si>
  <si>
    <t>Area geografica interessata</t>
  </si>
  <si>
    <t xml:space="preserve">Tipologia richiedenti ammissibili </t>
  </si>
  <si>
    <t xml:space="preserve">Importo totale sotegno </t>
  </si>
  <si>
    <t xml:space="preserve">Data presunta 
apertura inviti  </t>
  </si>
  <si>
    <t xml:space="preserve">Data presunta 
chiusura inviti  </t>
  </si>
  <si>
    <t>Data emanazione avviso</t>
  </si>
  <si>
    <t>Descrizione operazione e note</t>
  </si>
  <si>
    <t>Note</t>
  </si>
  <si>
    <t>0001 -  Una Sicilia più competitiva ed intelligente</t>
  </si>
  <si>
    <t>RSO1.1. Sviluppare e rafforzare le capacità di ricerca e di innovazione e l'introduzione di tecnologie avanzate</t>
  </si>
  <si>
    <t>1.1.1 - Promozione della ricerca collaborativa e del trasferimento tecnologico</t>
  </si>
  <si>
    <t>Dip. Attività produttive</t>
  </si>
  <si>
    <t>Avviso pubblico multiazione</t>
  </si>
  <si>
    <t xml:space="preserve">Intero territorio regionale </t>
  </si>
  <si>
    <t xml:space="preserve">Imprese, OdR, Atenei regionali. </t>
  </si>
  <si>
    <t>procedura a sportello</t>
  </si>
  <si>
    <t>Ripresa Sicilia plus</t>
  </si>
  <si>
    <t>1.1.2 - Sostegno all’innovazione delle imprese</t>
  </si>
  <si>
    <t>Intero territorio regionale</t>
  </si>
  <si>
    <t>Imprese</t>
  </si>
  <si>
    <t>Digit Imprese</t>
  </si>
  <si>
    <t>1.1.3 - Realizzazione e potenziamento di spazi dedicati per la promozione dell’innovazione</t>
  </si>
  <si>
    <t xml:space="preserve"> Avviso pubblico</t>
  </si>
  <si>
    <t>Open Innovation Sicilia</t>
  </si>
  <si>
    <t>Con nota 14228 dell'11/04/2025 del CdR, sono state spostate le date presunta apertura e chiusura inviti rispettivamente dal 30/04/2025 al 31/05/2025 e dal 31/07/2025 al 31/08//2025. La modifica è resa necessaria per ragioni di natura sia procedurale che gestionale, correlate all'approvazione della base giuridica da parte della della Giunta regionale e alla individuazione  e gestione della piattaforma informatica necessaria per la presentazione delle istanze.</t>
  </si>
  <si>
    <t xml:space="preserve">1.1.4 - Sostegno alle infrastrutture di ricerca </t>
  </si>
  <si>
    <t>Avviso pubblico</t>
  </si>
  <si>
    <t>Sostegno alle infrastrutture di ricerca</t>
  </si>
  <si>
    <t xml:space="preserve">Avviso  approvato DDG n. 3633 il 30/12/2024 </t>
  </si>
  <si>
    <t>Sostegno alle infrastrutture di ricerca (Incremento della dotazione dell'avviso nel 2025)</t>
  </si>
  <si>
    <t xml:space="preserve">Incremento della dotazione dell'Avviso pubblico con DDG n. 3633 il 30/12/2024 </t>
  </si>
  <si>
    <t>RSO1.2. Permettere ai cittadini, alle imprese, alle organizzazioni di ricerca e alle autorità pubbliche di cogliere i vantaggi della digitalizzazione</t>
  </si>
  <si>
    <t>1.2.2 - Sostegno per la digitalizzazione delle imprese e azioni di sistema per il digitale</t>
  </si>
  <si>
    <t xml:space="preserve">Imprese </t>
  </si>
  <si>
    <t xml:space="preserve">RSO1.3. Rafforzare la crescita sostenibile e la competitività delle PMI e la creazione di posti di lavoro nelle PMI, anche grazie agli investimenti produttivi </t>
  </si>
  <si>
    <t xml:space="preserve">1.3.1 - Promozione dell’imprenditorialità, attraverso il sostegno all’attrazione e alla nascita di nuove PMI </t>
  </si>
  <si>
    <t>non indicato</t>
  </si>
  <si>
    <t>1.3.2 - Promozione di nuovi investimenti per la competitività</t>
  </si>
  <si>
    <t>imprese</t>
  </si>
  <si>
    <t>Fondo di Garanzia per emissione Minibond (Basket Bond)</t>
  </si>
  <si>
    <t>1.3.3 - Sostegno alle PMI per la crescita sui mercati internazionali</t>
  </si>
  <si>
    <t>Calendario annuale degli eventi di
rilevanza internazionali su territorio
nazionale pubblicato sul sito della
Conferenza Stato-Regioni</t>
  </si>
  <si>
    <t>Export Imprese</t>
  </si>
  <si>
    <t>Dip. Turismo, Sport e Spettacolo</t>
  </si>
  <si>
    <t>Manifestazioni fieristiche previste nel Piano triennale di sviluppo turistico.</t>
  </si>
  <si>
    <t xml:space="preserve">1.3.4 - Sostegno all’offerta di risorse finanziarie alle PMI </t>
  </si>
  <si>
    <t xml:space="preserve">RSO1.4. Sviluppare le competenze per la specializzazione intelligente, la transizione industriale e l'imprenditorialità </t>
  </si>
  <si>
    <t>1.4.1 - Qualificazione del capitale umano e sviluppo delle competenze all’interno delle imprese.</t>
  </si>
  <si>
    <t>Avviso Riqualificazione Capitale Umano</t>
  </si>
  <si>
    <t>0002 - Una Sicilia più verde</t>
  </si>
  <si>
    <t>RSO2.1. Promuovere l'efficienza energetica e ridurre le emissioni di gas a effetto serra</t>
  </si>
  <si>
    <t>2.1.1 - Interventi finalizzati all’eco-efficientamento e alla riduzione dei consumi di energia primaria negli edifici e nelle strutture pubbliche</t>
  </si>
  <si>
    <t>Dip. Energia</t>
  </si>
  <si>
    <t xml:space="preserve">Avviso </t>
  </si>
  <si>
    <t xml:space="preserve">Comuni e altri EELL </t>
  </si>
  <si>
    <t>2.1.2 - Riqualificazione energetica nelle imprese</t>
  </si>
  <si>
    <t>Riqualificazione energetica</t>
  </si>
  <si>
    <t xml:space="preserve">2.1.3 - Adozione di soluzioni tecnologiche per la riduzione dei consumi energetici delle reti di illuminazione pubblica </t>
  </si>
  <si>
    <t xml:space="preserve">RSO2.2. Promuovere le energie rinnovabili in conformità della direttiva (UE) 2018/2001[1] sull'energia da fonti rinnovabili, compresi i criteri di sostenibilità ivi stabiliti </t>
  </si>
  <si>
    <t>2.2.2 - Favorire la nascita di Comunità Energetiche</t>
  </si>
  <si>
    <t xml:space="preserve">Soggetti pubblici ed imprese </t>
  </si>
  <si>
    <t xml:space="preserve">Avviso approvato con DDG 564 del 28.02.2025 - pubblicato in GURS n. 13 del 14.03.2025 parte prima </t>
  </si>
  <si>
    <t>2.2.3 - Progetti innovativi integrati di efficientamento energetico ed utilizzo delle fonti energetiche rinnovabili per le isole minori non interconnesse</t>
  </si>
  <si>
    <t>Avviso/Procedura concertativa negoziale</t>
  </si>
  <si>
    <t xml:space="preserve">Isole minori </t>
  </si>
  <si>
    <t xml:space="preserve">Avviso approvato con DDG 291 del 07.02.2025 - pubblicato in GURS n. 13 del 14.03.2025 parte prima </t>
  </si>
  <si>
    <t>2.2.4 - Promuovere la produzione, la distribuzione e gli usi finali dell'idrogeno</t>
  </si>
  <si>
    <t>Richiesta di sterilizzazione (prot.4298 del 31.01.2025)</t>
  </si>
  <si>
    <t>2.2.5 - Realizzazione di impianti fotovoltaici con cui alimentare utenze pubbliche regionali</t>
  </si>
  <si>
    <t>Scheda relativa a nuova azione trasmessa con prot.9883 del 11.03.2025</t>
  </si>
  <si>
    <t>RSO2.3. Sviluppare sistemi, reti e impianti di stoccaggio energetici intelligenti al di fuori dell'RTE-E )</t>
  </si>
  <si>
    <t>2.3.1 - Interventi di costruzione, adeguamento, efficientamento e potenziamento di infrastrutture per la distribuzione per la realizzazione di reti intelligenti (Smart grids)</t>
  </si>
  <si>
    <t xml:space="preserve">RSO2.4. Promuovere l'adattamento ai cambiamenti climatici, la prevenzione dei rischi di catastrofe e la resilienza, prendendo in considerazione approcci ecosistemici </t>
  </si>
  <si>
    <t>2.4.1 - Interventi per il contrasto al dissesto idrogeologico e all’erosione costiera</t>
  </si>
  <si>
    <t>Autorità di Bacino</t>
  </si>
  <si>
    <t>Titolarità/Regia</t>
  </si>
  <si>
    <t>Commissario di Governo Contro il Dissesto Idrogeologico nella Regione Siciliana</t>
  </si>
  <si>
    <t>N.A.</t>
  </si>
  <si>
    <t>Operazioni soggette ad esecuzione scaglionata ex art. 118 e 118 bis Reg. 1060/2021</t>
  </si>
  <si>
    <t>Delega a OO.II. Attuatore</t>
  </si>
  <si>
    <t>2.4.3 - Interventi per la mitigazione del rischio sismico</t>
  </si>
  <si>
    <t>Dip. Protezione Civile</t>
  </si>
  <si>
    <t>Avviso</t>
  </si>
  <si>
    <t>Interventi di miglioramento ed adeguamento sismico</t>
  </si>
  <si>
    <t>2.4.5 - Rinnovo e ammodernamento di infrastrutture, mezzi e attrezzature per la gestione delle emergenze</t>
  </si>
  <si>
    <t>Interventi di realizzazione vie di fuga (ovvero manutenzione straordinaria di infrastrutture esistenti)</t>
  </si>
  <si>
    <t>Comuni e altri EELL</t>
  </si>
  <si>
    <t>Interventi di realizzazione aree di pc / centri operativi/elisuperfici (ovvero manutenzione straordinaria di infrastrutture esistenti)</t>
  </si>
  <si>
    <t>2.4.4 - Interventi per la riduzione del rischio incendi</t>
  </si>
  <si>
    <t>Dip. Sviluppo Rurale</t>
  </si>
  <si>
    <t>Titolarità</t>
  </si>
  <si>
    <t>PA</t>
  </si>
  <si>
    <t>26/02/2025
PROCEDURA CHIUSA CON PUBBLICAZIONE IN DATA 26/02/2025 DEGLI ELENCHI DEFINITIVI DELLE INIZIATIVE FINANZIABILI E DI QUELLE NON FINANZIABILI APPROVATI CON DDG N.591 DEL 25/02/2025</t>
  </si>
  <si>
    <t>Interventi per la riduzione del rischio incendi.</t>
  </si>
  <si>
    <t xml:space="preserve">RSO2.5. Promuovere l'accesso all'acqua e la sua gestione sostenibile </t>
  </si>
  <si>
    <t>2.5.1 - Interventi per il miglioramento del Servizio Idrico Integrato in tutti i segmenti della filiera. (settore 62)</t>
  </si>
  <si>
    <t>Dip. Acqua e Rifiuti</t>
  </si>
  <si>
    <t xml:space="preserve">Avviso / Procedure negoziali </t>
  </si>
  <si>
    <t>ATI, Gestore Sovrambito, Comuni salvaguardati, Commissari governativi</t>
  </si>
  <si>
    <t>settore Fognario/Depurativo - D.D.G. n. 424 del 02/04/2025; settore Idrico - D.D.G. n. 425 del 02/04/2025</t>
  </si>
  <si>
    <t>Approvazione avviso propedeutico all’espletamento della procedura concertativo/negoziale</t>
  </si>
  <si>
    <t>2.5.3 - Ottimizzazione dell’uso delle risorse idriche esistenti (settore 64)</t>
  </si>
  <si>
    <t>Imprese, PA (Concessionario/gestore
infrastruttura idrica)</t>
  </si>
  <si>
    <t>non definibile</t>
  </si>
  <si>
    <t xml:space="preserve">RSO2.6. Promuovere la transizione verso un'economia circolare ed efficiente sotto il profilo delle risorse </t>
  </si>
  <si>
    <t>2.6.1 - Strategie integrate di riduzione della produzione di rifiuti e incentivazione del riuso e del compostaggio (settore 67)</t>
  </si>
  <si>
    <t>Avviso pubblico a Regia</t>
  </si>
  <si>
    <t>Soggetti pubblici (Comuni/SRR)</t>
  </si>
  <si>
    <t>D.D.G n.422 del 02/04/2025</t>
  </si>
  <si>
    <t>2.6.2 - Realizzazione e potenziamento di infrastrutture, attrezzature e mezzi per la gestione, la raccolta, il riuso ed il riciclo dei rifiuti e degli scarti di lavorazione  (settore 67)</t>
  </si>
  <si>
    <t>D.D.G n.423 del 02/04/2025</t>
  </si>
  <si>
    <t xml:space="preserve">2.6.3 - Informatizzazione del ciclo dei rifiuti (Digital Waste Management) </t>
  </si>
  <si>
    <t>Dip. Attività Produttive</t>
  </si>
  <si>
    <t>Informatizzazione del ciclo dei rifiuti: sostegno all’introduzione di tecnologie digitali per l’intero processo di gestione dei rifiuti, per ridurre l’impatto sull’ambiente naturale</t>
  </si>
  <si>
    <t xml:space="preserve">RSO2.7. Rafforzare la protezione e la preservazione della natura, la biodiversità e le infrastrutture verdi, anche nelle aree urbane, e ridurre tutte le forme di inquinamento </t>
  </si>
  <si>
    <t>2.7.1 - Azioni previste nei Prioritized Action Framework (PAF) e nei piani di gestione della rete natura 2000</t>
  </si>
  <si>
    <t xml:space="preserve">Dip. Ambiente </t>
  </si>
  <si>
    <t>Regia</t>
  </si>
  <si>
    <t>Siti Natura 2000 ricadenti
all'interno di aree protette
nella Regione Siciliana</t>
  </si>
  <si>
    <t>P.A., Enti gestori AANNPP</t>
  </si>
  <si>
    <t>Acquisizione al demanio di Siti Natura 2000 ricadenti all’interno di aree protette della R.S.</t>
  </si>
  <si>
    <t>enti gestori AA.NN.PP</t>
  </si>
  <si>
    <t>Misure attive di tutela e ripristino degli habitat</t>
  </si>
  <si>
    <t>2.7.2 - Interventi per preservare le biodiversità e le aree marine e terrestri di pregio naturalistico</t>
  </si>
  <si>
    <t>Demanio Marittimo regionale</t>
  </si>
  <si>
    <t>Enti Locali</t>
  </si>
  <si>
    <t>Interventi per preservare le biodiversità e le aree marine e terrestri di pregio naturalistico nel Demanio Marittimo</t>
  </si>
  <si>
    <t>Rete Ecologica
Siciliana/superfici boscate</t>
  </si>
  <si>
    <t>150 giorni dalla pubblicazione in GURS</t>
  </si>
  <si>
    <t>Ripristino di habitat nelle aree percorse dal fuoco e riconversione delle aree boscate mediante l’utilizzo di specie autoctone.</t>
  </si>
  <si>
    <t>Geositi regione Siciliana</t>
  </si>
  <si>
    <t>Enti gestori geositi</t>
  </si>
  <si>
    <t>120 giorni dalla pubblicazione in GURS</t>
  </si>
  <si>
    <t>Redazione piani di gestione dei geositi</t>
  </si>
  <si>
    <t>RSO2.7. Rafforzare la protezione e la preservazione della natura, la biodiversità e le infrastrutture verdi, anche nelle aree urbane, e ridurre tutte le forme di inquinamento</t>
  </si>
  <si>
    <t>2.7.3 - Miglioramento/ripristino della qualità ambientale dei corpi idrici</t>
  </si>
  <si>
    <t>Titolarità / Appalto BBSS</t>
  </si>
  <si>
    <t>Indagini, studi e valutazione dell’intrusione del cuneo salino</t>
  </si>
  <si>
    <t>Sviluppo e gestione di un sistema informativo integrato dei prelievi e scarichi nei corpi idrici superficiali e sotterranei</t>
  </si>
  <si>
    <t>Sostituzione della strumentazione vetusta per il monitoraggio di corpi idrici</t>
  </si>
  <si>
    <t>Potenziamento delle reti di monitoraggio quantitativo - Acque superficiali</t>
  </si>
  <si>
    <t>Realizzazione di una rete di monitoraggio del trasporto solido</t>
  </si>
  <si>
    <t>Potenziamento delle reti di monitoraggio quali - quantitativo - Acque sotterranee</t>
  </si>
  <si>
    <t xml:space="preserve">2.7.4  - Interventi di bonifica di aree contaminate (settore 73) </t>
  </si>
  <si>
    <t>Soggetti pubblici (Comuni) – Regione</t>
  </si>
  <si>
    <t>-</t>
  </si>
  <si>
    <t>Invito approvato e pubblicato con DDG n.1250 del 23/07/2024, con DDG n. 1398 del 27/08/2024 sono stati prorogati i termini di validità</t>
  </si>
  <si>
    <t>E' in corso la valutazione delle istanze pervenute al fine di verificarne la procedibilità</t>
  </si>
  <si>
    <t>0003 - Una mobilità urbana multimodale e sostenibile in Sicilia</t>
  </si>
  <si>
    <t>RSO2.8. Promuovere la mobilità urbana multimodale sostenibile quale parte della transizione verso un'economia a zero emissioni nette di carbonio</t>
  </si>
  <si>
    <t>2.8.1 - Riqualificare e rafforzare i servizi di TPL rafforzando i trasporti urbani sostenibili</t>
  </si>
  <si>
    <t>Dip. Infrastrutture</t>
  </si>
  <si>
    <t xml:space="preserve">Regia </t>
  </si>
  <si>
    <t xml:space="preserve"> EELL,EEPP</t>
  </si>
  <si>
    <t>2.8.2 - Potenziare la logistica e l’intermodalità</t>
  </si>
  <si>
    <t>PA regionale, EELL, EEPP</t>
  </si>
  <si>
    <t>0005 - Una Sicilia più inclusiva</t>
  </si>
  <si>
    <t>RSO4.2. Migliorare la parità di accesso a servizi di qualità e inclusivi nel campo dell'istruzione, della formazione e dell'apprendimento permanente mediante lo sviluppo di infrastrutture accessibili, anche promuovendo la resilienza dell'istruzione e della formazione online e a distanza</t>
  </si>
  <si>
    <t>4.2.1 - Potenziamento e miglioramento degli ambienti scolastici e formativi e sostegno all’innovazione didattica e formativa</t>
  </si>
  <si>
    <t>Ufficio Speciale/Dip. Istruzione</t>
  </si>
  <si>
    <t>PA regionale, EELL,EEPP</t>
  </si>
  <si>
    <t>Istruttoria Chiusa: decreto definitivo</t>
  </si>
  <si>
    <t>Istruttoria Chiusa: 23/12/2024</t>
  </si>
  <si>
    <t>Realizzazione di interventi per adeguamento spazi comuni (mense, palestre, auditorium) negli edifici di uso scolastico.</t>
  </si>
  <si>
    <t xml:space="preserve">Ultima nota 2942 de 11/04/2025. E' presente nelle note del Calendario inviti l'incremento della dotazione finale a seguito di scorrimento + € 23.020.542,98 (delibera giunta ) DD 45 del 13,03,2025 scorrimento per 23.366.860,63 per un totale di € 52.666.860,63.In corso adozione disciplinari </t>
  </si>
  <si>
    <t>II.SS.SS.</t>
  </si>
  <si>
    <t>Istruttoria Chiua:
19/12/2024</t>
  </si>
  <si>
    <t>Servizi del Sistema Pubblico di Connettività SPC2 anno 2024</t>
  </si>
  <si>
    <t xml:space="preserve">Ultima nota 2942 de 11/04/2025. Adesione accordo quadro CONSIP per servizi digitali nelle istituzioni scolastiche DD 640 del 19/12/2024 In corso riscontro richiesta scuole relazione di regolare acquisizione del servizio entro il 31/12/2024
Adozione DD Impegno maggio 2025. Potenziamento e miglioramento degli ambienti scolastici e formativi e sostegno all’innovazione didattica e formativa _azione sostegno ad interventi per l’innovazione tecnologica e per il potenziamento della didattica a distanza. Cod Sett. 018. Applicazioni e servizi e informatici per le competenze digitali e l'inclusione digitale </t>
  </si>
  <si>
    <t>Servizi del Sistema Pubblico di Connettività SPC2 ano 2025</t>
  </si>
  <si>
    <t xml:space="preserve">Ultima nota 2942 de 11/04/2025. Adozione DD Impegno maggio 2025. Potenziamento e miglioramento degli ambienti scolastici e formativi e sostegno all’innovazione didattica e formativa _azione sostegno ad interventi per l’innovazione tecnologica e per il potenziamento della didattica a distanza. Cod Sett. 018. Applicazioni e servizi e informatici per le competenze digitali e l'inclusione digitale </t>
  </si>
  <si>
    <t>Interventi complementari per la funzionalizzazione di opere già finanziate su altre fonti</t>
  </si>
  <si>
    <t>In corso avviso interventi finalizzati a garantire la piena funzionalità e un’ampia accessibilità del sito scolastico per il potenziamento ed il miglioramento degli ambienti scolastici e formativi e sostegno all’innovazione didattica e formativa, sinergici e complementari ad interventi già finanziati con risorse, statali e/o regionali, che non siano già stati dichiarati materialmente completati o pienamente attuati</t>
  </si>
  <si>
    <t>4.2.2 - Miglioramento dei sistemi di istruzione terziaria e dell’alta formazione</t>
  </si>
  <si>
    <t>AFAM - Università</t>
  </si>
  <si>
    <t>Istruttoria Chiusa:
07/11/2024</t>
  </si>
  <si>
    <t>Interventi finalizzati a garantire la piena funzionalità e un’ampia accessibilità del sito scolastico per il potenziamento ed il miglioramento degli ambienti scolastici e formativi e sostegno all’innovazione didattica e formativa,</t>
  </si>
  <si>
    <t>D.D. n. 435 del 07 Novembre 2024_Approvazione graduatoria definitiva per 10.944.000,00;
DD n. 497 del 27_11_2024_Azione 4.2.2 Decreto di finanziameno operazioni proposte UNI CT €. 5.944.000,00;
DD n. 500 del 27_11_2024_Azione 4.2.2 Decreto di finanziameno operazioni proposte UNI PA euro 5.000.000,00;
In corso avviso interventi finalizzati a garantire la piena funzionalità e un’ampia accessibilità del sito scolastico per il potenziamento ed il miglioramento degli ambienti scolastici e formativi e sostegno all’innovazione didattica e formativa, sinergici e complementari ad interventi già finanziati con risorse, statali e/o regionali, che non siano già stati dichiarati materialmente completati o pienamente attuati</t>
  </si>
  <si>
    <t>Avviso Pubblicato con DD 74 del 10 aprile 2025. Modificata la data apertura inviti da 01/09/2025 al 10/04/2025 a seguito dell'avviso pubblicato il 10/04/2025 non modificata nel calendario inviti del CdR.</t>
  </si>
  <si>
    <t>Regia:  Procedura concertativa negoziale con ERSUSicilia</t>
  </si>
  <si>
    <t>Regia:  Procedura concertativa negoziale con ERSU Sicilia</t>
  </si>
  <si>
    <t>Con DD 599 del 17/12/2024 sono state selezionate le operazioni ammissibili. In corso negoziato ERSU per l'individuazione delle priorità e la ripartizione delle risorse</t>
  </si>
  <si>
    <t xml:space="preserve">RSO4.3. Promuovere l'inclusione socioeconomica delle comunità emarginate, delle famiglie a basso reddito e dei gruppi svantaggiati, incluse le persone con bisogni speciali, mediante azioni integrate riguardanti alloggi e servizi sociali </t>
  </si>
  <si>
    <t xml:space="preserve">4.3.1 - Potenziamento e qualificazione dei servizi per la prima infanzia e per i minori, anche al fine di promuovere la parità di genere e colmare i divari territoriali e dei contesti marginali </t>
  </si>
  <si>
    <t>Dip. Famiglia</t>
  </si>
  <si>
    <t xml:space="preserve">Comuni </t>
  </si>
  <si>
    <t>Con DDG n. 2107-S1 del 07/04/2025 Approvazione graduatoria provvisoria</t>
  </si>
  <si>
    <t>Enti Terzo Settore</t>
  </si>
  <si>
    <t>Scorrimento graduatoria</t>
  </si>
  <si>
    <t>4.3.2 - Rafforzamento dei servizi e delle reti territoriali a favore delle persone con limitazioni dell’autonomia, anche al fine di promuovere la conciliazione vita-lavoro</t>
  </si>
  <si>
    <t>17/12/204</t>
  </si>
  <si>
    <t>Avviso pubblicato</t>
  </si>
  <si>
    <t>4.3.3 Contrasto ai fenomeni del disagio abitativo mediante interventi volti a sostenere la qualità dell’abitare di categorie fragili della popolazione regionale</t>
  </si>
  <si>
    <t>Bando di Gara</t>
  </si>
  <si>
    <t>Istituti Autonomi per le Case Popolari</t>
  </si>
  <si>
    <t>4.3.4 - Sostegno ad azioni strutturali per il contrasto alla povertà estrema e al rischio di marginalizzazione sociale anche attraverso la valorizzazione del patrimonio immobiliare pubblico</t>
  </si>
  <si>
    <t xml:space="preserve">RSO4.5. Garantire parità di accesso all'assistenza sanitaria e promuovere la resilienza dei sistemi sanitari, compresa l'assistenza sanitaria di base, come anche promuovere il passaggio dall'assistenza istituzionale a quella su base familiare e sul territorio </t>
  </si>
  <si>
    <t>4.5.1 - Favorire la riorganizzazione e qualificazione dei servizi sanitari territoriali e per il long term care al fine di ridurre le diseguaglianze nell’accesso e i divari nel territorio</t>
  </si>
  <si>
    <t>Dip. Pianificazione Strategica</t>
  </si>
  <si>
    <t>Aziende Sanitarie Provinciali del Servizio Sanitario Regionale</t>
  </si>
  <si>
    <t>Riorganizzazione e qualificazione dei servizi sanitari territoriali e per il long term care al fine di ridurre le diseguaglianze nell’accesso e i divari nel territorio</t>
  </si>
  <si>
    <t xml:space="preserve">4.5.2 - Potenziare la rete ospedaliera regionale anche promuovendone la digitalizzazione </t>
  </si>
  <si>
    <t>Aziende Ospedaliere del Servizio Sanitario Regionale</t>
  </si>
  <si>
    <t xml:space="preserve">Potenziare la rete ospedaliera regionale anche promuovendone la digitalizzazione </t>
  </si>
  <si>
    <t>RSO4.6. Rafforzare il ruolo della cultura e del turismo sostenibile nello sviluppo economico, nell'inclusione sociale e nell'innovazione sociale</t>
  </si>
  <si>
    <t xml:space="preserve">4.6.1 - Rivitalizzazione dei luoghi della cultura ed altri spazi ad uso collettivo ai fini culturali e sociali </t>
  </si>
  <si>
    <t>Dip. Beni culturali</t>
  </si>
  <si>
    <t>Titolarità con delega</t>
  </si>
  <si>
    <t>Termini effettivi</t>
  </si>
  <si>
    <t>4.6.2 - Promozione del turismo esperienziale e responsabile</t>
  </si>
  <si>
    <t>Persone giuridiche di diritto pubblico e/o private; partenariato pubblico/privato</t>
  </si>
  <si>
    <t xml:space="preserve">Assistenza 
tecnica </t>
  </si>
  <si>
    <t>Priorità per l'assistenza tecnica a norma dell'articolo 36, paragrafo 4, del regolamento CPR</t>
  </si>
  <si>
    <t>Informazione e comunicazione (campo di intervento 179)</t>
  </si>
  <si>
    <t>Dip. Programmazione</t>
  </si>
  <si>
    <t xml:space="preserve">Titolarità </t>
  </si>
  <si>
    <t>Territorio UE</t>
  </si>
  <si>
    <t>PA regionale</t>
  </si>
  <si>
    <t>Preparazione, attuazione, sorveglianza e controllo (campo di intervento 180)</t>
  </si>
  <si>
    <t>Titolarità/Gara Europea</t>
  </si>
  <si>
    <t>Regione Siciliana</t>
  </si>
  <si>
    <t>PA Regionale</t>
  </si>
  <si>
    <t>Dotazione Azione (risorse non territorializzate)</t>
  </si>
  <si>
    <t xml:space="preserve">CdR </t>
  </si>
  <si>
    <t xml:space="preserve">Modalità attuativa / Modalità di individuazione dell’operatore economico </t>
  </si>
  <si>
    <t>Dotazione procedura</t>
  </si>
  <si>
    <t xml:space="preserve">Data presunta apertura inviti / Data presunta pubblicazione gara  </t>
  </si>
  <si>
    <t xml:space="preserve">Data presunta chiusura inviti / Data presunta finanziamento operazione  </t>
  </si>
  <si>
    <t>Descrizione procedura e Note</t>
  </si>
  <si>
    <t>Titolarità/Strumento Finanziario/Avviso pubblico multiazione</t>
  </si>
  <si>
    <t>Procedura a sportello</t>
  </si>
  <si>
    <t>Titolarità/Avviso pubblico</t>
  </si>
  <si>
    <t>1.2.1 - Trasformazione digitale della Pubblica Amministrazione (Regione ed Enti locali) e attuazione dell’Agenda digitale siciliana</t>
  </si>
  <si>
    <t>ARIT</t>
  </si>
  <si>
    <t>SICILIA</t>
  </si>
  <si>
    <t>CdR</t>
  </si>
  <si>
    <t>DDG 97 del 24/06/2024 ammesso a finanziamento</t>
  </si>
  <si>
    <t xml:space="preserve">Digitalizzazione dei processi e dei procedimenti </t>
  </si>
  <si>
    <t>DDG 61 del 14/03/2025 ammesso a finanziamento</t>
  </si>
  <si>
    <t>Digitalizzazione Bandi e Avvisi</t>
  </si>
  <si>
    <t>Contratto esecutivo prot. 259 del 16/01/2025 ammesso a finanziamento</t>
  </si>
  <si>
    <t>Gestione beni mobili ed immobili - Modulo Bilancio Economico-Patrimoniale</t>
  </si>
  <si>
    <t xml:space="preserve"> DDG 61 del 14/03/2025 ammesso a finanziamento</t>
  </si>
  <si>
    <t>Portale dei servizi</t>
  </si>
  <si>
    <t>DDG 52 del 06/03/2025 ammesso a finanziamento</t>
  </si>
  <si>
    <t>SITRU - Sistema Informativo Territoriale Regionale Unico</t>
  </si>
  <si>
    <t>DDG  N. 76 del 31/03/2025 ammesso a finanziamento</t>
  </si>
  <si>
    <t>Soluzione per il monitoraggio ed efficienza energetica dei building</t>
  </si>
  <si>
    <t>DDG 54 del 11/03/2025 ammesso a finanziamento</t>
  </si>
  <si>
    <t>SCORE 2.0</t>
  </si>
  <si>
    <t xml:space="preserve"> DDG 61 del 14/03/2025 </t>
  </si>
  <si>
    <t>Piattaforma Microservizi trasversali</t>
  </si>
  <si>
    <t xml:space="preserve">DDG 53 del 06/03/2025 </t>
  </si>
  <si>
    <t>Centrale Operativa del sistema della mobilità nel territorio regionale</t>
  </si>
  <si>
    <t>Sistema informativo GURS</t>
  </si>
  <si>
    <t>Titolarità/ Avviso pubblico multiazione</t>
  </si>
  <si>
    <t>1.2.3 - Miglioramento della capacità amministrativa</t>
  </si>
  <si>
    <t>CFR PRIGA</t>
  </si>
  <si>
    <t>Titolarità/ cofinanziamento Misura regionale</t>
  </si>
  <si>
    <t>Cofinanziamento Smart&amp; Start</t>
  </si>
  <si>
    <t>Titolarità/Strumento Finanziario/Avviso pubblico</t>
  </si>
  <si>
    <t>Ripresa Sicilia - Strumento Finanziario</t>
  </si>
  <si>
    <t>Cofinanziamento Misura Nazionale</t>
  </si>
  <si>
    <t>Cofinanziamento Contratti di Sviluppo, per sostenere investimenti materiali ed immateriali</t>
  </si>
  <si>
    <t>Tittolarità/Avviso pubblico</t>
  </si>
  <si>
    <t>Contributo a fondo perduto per emissione Minibond (Basket Bond)</t>
  </si>
  <si>
    <t>Ampliamento della sezione speciale del Fondo di Garanzia</t>
  </si>
  <si>
    <t>Non applicabile: azione a titolarità: la selezione delle operazioni mediante procedura a titolarità; la selezione dei destinatari avviene in conformità alle scadenze previste per ogni evento fieristico (Peppe). 
Calendario annuale degli eventi di rilevanza internazionali su territorio nazionale pubblicato sul sito della Conferenza Stato-Regioni (AA.PP.)</t>
  </si>
  <si>
    <t>Dip. Turismo</t>
  </si>
  <si>
    <t xml:space="preserve">Imprese PMI codici ATECO I 55, I 56, N 79, R 90, R 91, R 93
</t>
  </si>
  <si>
    <t xml:space="preserve">Non applicabile: azione a titolarità: la selezione delle operazioni mediante procedura a titolarità; la selezione dei destinatari avviene in conformità alle scadenze previste per ogni evento fieristico (Peppe). </t>
  </si>
  <si>
    <t>Sezione speciale Sicilia del Fondo di Garanzia</t>
  </si>
  <si>
    <t xml:space="preserve">Ampliamento Sezione speciale Sicilia del Fondo di Garanzia </t>
  </si>
  <si>
    <t xml:space="preserve"> Titolarità/Avviso pubblico</t>
  </si>
  <si>
    <t>0008 - Sviluppo e fabbricazione di tecnologie critiche e rafforzamento delle catene del valore regionali in ambito digitale, deep tech e nelle biotecnologie (STEP) .</t>
  </si>
  <si>
    <t>RSO1.6. Sostenere gli investimenti che contribuiscono agli obiettivi della piattaforma per le tecnologie strategiche per l'Europa (STEP) di cui all'articolo 2 del regolamento (UE) 2024/795 del Parlamento europeo e del Consiglio (FESR) (STEP)</t>
  </si>
  <si>
    <t>1.6.1 Promozione di investimenti per lo sviluppo e la fabbricazione delle tecnologie digitali, delle innovazioni delle tecnologie deep tech e delle biotecnologie (STEP)</t>
  </si>
  <si>
    <t>Cofinanziamento Misure Nazionali in attesa di indicazioni dal MIMIT</t>
  </si>
  <si>
    <t>Cofinanziamento mini contratti di sviluppo</t>
  </si>
  <si>
    <t>Progetto fasizzato</t>
  </si>
  <si>
    <t>Avviso/procedura concertativa negoziale</t>
  </si>
  <si>
    <t>Verificare l'ultima Nota del CdR (14 nov.) che riporta una procedura per i fasizzati che forse dovrebbe essere inserita nel DPA.</t>
  </si>
  <si>
    <t>2.1.4 - Miglioramento della capacità amministrativa</t>
  </si>
  <si>
    <t>Progettazione e realizzazione di impianti di produzione di energia elettrica da fonte rinnovabile (IAFR) e relative opere di connessione alla cabina primaria sottese alle utenze di esistenti Comunità Energetiche Rinnovabili cui partecipano amministrazioni comunali siciliane.</t>
  </si>
  <si>
    <t>Manifestazione d'interesse per la selezione delle proposte progettuali del “Programma Isole Verdi - Sicilia</t>
  </si>
  <si>
    <t>2.2.5 - Realizzazione di impianto fotovoltaici destinati all'alimentazione di utenze pubbliche regionali</t>
  </si>
  <si>
    <t>Dip. Ambiente</t>
  </si>
  <si>
    <t>Concertativo negoziale</t>
  </si>
  <si>
    <t>aree del Demanio Marittimo regionale</t>
  </si>
  <si>
    <t>EE.LL</t>
  </si>
  <si>
    <t>da definire</t>
  </si>
  <si>
    <t>Priorità individuata erosione costiera litorale agrigentino per Agrigento Capitale della Cultura 2025</t>
  </si>
  <si>
    <t>2.4.2 - Interventi per promuovere l’adattamento ai cambiamenti climatici in ambito urbano e periurbano</t>
  </si>
  <si>
    <t>Riservato alle strategie territoriali</t>
  </si>
  <si>
    <t>Intervento di miglioramento/ adeguamento/demolizione e ricostruzione per la messa in sicurezza degli edifici strategici e rilevanti ai fini del collasso</t>
  </si>
  <si>
    <t>25/02/2025 (Procedura chiusa con pubblicazione in data 26/02/2025 degli elenchi definitivi delle iniziative finanziabili e di quelle non finanziabili approvati con DDG N.591 del 25/02/2025)</t>
  </si>
  <si>
    <t>Interventi per la riduzione del rischio incendi.
CON NOTA PROT N 30697 DEL 19-03-2025 - DEL DRSRT E' STATA AVVIATA LA FASE DI PROGETTAZIONE ESECUTIVA DEI PRIMI 11 PROGETTI INSERITI IN GRADUATORIA UTILE</t>
  </si>
  <si>
    <t>Aree Naturali protette RS</t>
  </si>
  <si>
    <t>Acquisizione di mezzi per la vigilanza, serbatoi antincendio, ripristino viabilità interna alle aree protette</t>
  </si>
  <si>
    <t>Comando Corpo Forestale</t>
  </si>
  <si>
    <t>Palermo</t>
  </si>
  <si>
    <t>08/04/2025 ammesso a finanziamento</t>
  </si>
  <si>
    <t>Fornitura di mezzi ed attrezzature antincendio secondo le previsioni del Piano Regionale AIB (Pick-Up Cabina doppia 4 porte con serbatoio da 400 litri e allestimento antincendio) da aggiudicarsi mediante procedura di gara aperta con aggiudicazione sulla base dell'offerta economicamente più vantaggiosa. individuata sulla base del miglior rapporto qualità/prezzo</t>
  </si>
  <si>
    <t>Fornitura di mezzi ed attrezzature antincendio secondo le previsioni del Piano Regionale AIB (Autocarri AIB 4X4 cabina doppia con serbatoio da 3.000 litri e allestimento antincendio) da aggiudicarsi mediante procedura di gara aperta con aggiudicazione sulla base dell'offerta economicamente più vantaggiosa. individuata sulla base del miglior rapporto qualità/prezzo</t>
  </si>
  <si>
    <t>Realizzazione aree di protezione civile e sedi centri operativi di protezione civile (compresi anche gli interventi di manutenzione straordinaria e/o adeguamento)</t>
  </si>
  <si>
    <t>Enti locali</t>
  </si>
  <si>
    <t>Conferenza dei servizi per reperimento pareri di approvazione del progetto esecutivo redatto nel 2024 vie di fuga dello Svincolo di  Capri Leone.</t>
  </si>
  <si>
    <t xml:space="preserve">Procedura per acquisto mezzi e beni per la colonna mobile regionale. </t>
  </si>
  <si>
    <t>2.4.6  -  Implementazione di processi di prevenzione multirischio e di sistemi di monitoraggio e di allertamento</t>
  </si>
  <si>
    <t>Ammodernamento e potenziamento della Rete Meteo Regionale - Procedura avviata con DDG  n.1260/2024</t>
  </si>
  <si>
    <t>Potenziamento del GeoDB quale sistema di supporto alle decisioni del CFD-Idro  - Procedura avviata con DDG  n.1052/2024 del 22/11/2024</t>
  </si>
  <si>
    <t>Sistemi di supporto alle decisioni per l’adattamento ai cambiamenti climatici e per la gestione delle emergenze – Procedura da avviare</t>
  </si>
  <si>
    <t>Procedura avviata con DDG  n.862/2024</t>
  </si>
  <si>
    <t>Progetto per il completamento della Rete Radio Regionale multi tecnologica a servizio della Regione Siciliana -   Procedura avviata con DDG  n.862/2024</t>
  </si>
  <si>
    <t>Completamenti  intervento microzonazione MS1 – CLE -MS3 – da avviare</t>
  </si>
  <si>
    <t>Interventi microzonazione MS3 nei comuni con ag&gt; 0,125 g  - da avviare</t>
  </si>
  <si>
    <t>Studio geo-sismologico per la determinazione della pericolosità sismica nel territorio siciliano – da avviare</t>
  </si>
  <si>
    <t>Progetto IGECOS ex 5.1.4 PO FESR 2014/2020 Scaglionato sul PR FESR 2021/2027 –in fase di avvio procedura</t>
  </si>
  <si>
    <t>2.4.7 –- Rafforzamento della governance e delle capacità di attuazione</t>
  </si>
  <si>
    <t xml:space="preserve">2.5.1 - Interventi per il miglioramento del Servizio Idrico Integrato in tutti i segmenti della filiera. </t>
  </si>
  <si>
    <t>Titolarità/Procedure negoziali</t>
  </si>
  <si>
    <t>ATI, Gestore Sovrambito, Comuni salvaguardati,  Commissari Governativi</t>
  </si>
  <si>
    <t>Idrico e fognario/depurativo: approvazione avviso propedeutico all’espletamento della procedura concertativo/negoziale</t>
  </si>
  <si>
    <t>2.5.2 - Implementazione di sistemi di Smart Water Management, monitoraggio e digitalizzazione delle infrastrutture idriche</t>
  </si>
  <si>
    <t>Tempi prolungati per carenza personale</t>
  </si>
  <si>
    <t>2.5.3 - Ottimizzazione dell’uso delle risorse idriche esistenti</t>
  </si>
  <si>
    <t>Attuazione a titolarità – Criteri di aggiudicazione ex art. 108 del D.Lgs. 36/2023</t>
  </si>
  <si>
    <t>Dighe</t>
  </si>
  <si>
    <t>2.5.4 - Rafforzamento della governance e delle capacità di attuazione</t>
  </si>
  <si>
    <t>Assistenza Tecnica</t>
  </si>
  <si>
    <t>2.6.1 - Strategie integrate di riduzione della produzione di rifiuti e incentivazione del riuso e del compostaggio</t>
  </si>
  <si>
    <t>Compostaggio di prossimità</t>
  </si>
  <si>
    <t>2.6.2 - Realizzazione e potenziamento di infrastrutture, attrezzature e mezzi per la gestione, la raccolta, il riuso ed il riciclo dei rifiuti e degli scarti di lavorazione</t>
  </si>
  <si>
    <t>Impiantistica rivolta alle SRR.
Centri Comunali di Raccolta  (CCR)</t>
  </si>
  <si>
    <t>Procedura negoziale</t>
  </si>
  <si>
    <t>Impiantistica rivolta alle SRR e ai Centri Comunali di Raccolta  (CCR). La dotazione residua € 147.017.257,60 sarà selezionata con procedure negoziali rivolte alle SRR.</t>
  </si>
  <si>
    <t>Informatizzazione del ciclo dei rifiuti / Digit Imprese</t>
  </si>
  <si>
    <t>2.6.4 -  Rafforzamento della governance e delle capacità di attuazione</t>
  </si>
  <si>
    <t xml:space="preserve">2.7.1 - Azioni previste nei Prioritized Action Framework (PAF) e nei piani di gestione della rete natura 2000 </t>
  </si>
  <si>
    <t>P.A., Enti gestori
AANNPP</t>
  </si>
  <si>
    <t>istituti di ricerca nazionali e Università Siciliane</t>
  </si>
  <si>
    <t>Acquisizione servizi per il monitoraggio di habitat e specie, a terra e a mare, e monitoraggio delle specie aliena.</t>
  </si>
  <si>
    <t>PA - enti gestori</t>
  </si>
  <si>
    <t xml:space="preserve">Siti Natura 2000 </t>
  </si>
  <si>
    <t>Liberi Professionisti e loro associazioni</t>
  </si>
  <si>
    <t>Attività di divulgazione e conoscenza in materia ambientale</t>
  </si>
  <si>
    <t>territorio della Regione Siciliana</t>
  </si>
  <si>
    <t>società specializzate in materia</t>
  </si>
  <si>
    <t>Informatizzazione dei dati sulla biodiversità siciliana di rete Natura 2000 nel database dell’ORBS.</t>
  </si>
  <si>
    <t>Dip . Ambiente</t>
  </si>
  <si>
    <t>Rete di monitoraggio dei siti di nidificazione di Caretta Caretta.</t>
  </si>
  <si>
    <t>Enti regionali</t>
  </si>
  <si>
    <t>da definirea seguito della selezione delle operazioni della PRATT 44496</t>
  </si>
  <si>
    <t>Interventi per il restauro dei rifugi montani di proprietà della Regione o di enti regionali, per favorirne la fruizione</t>
  </si>
  <si>
    <t>Rete Ecologica Siciliana/superfici boscate</t>
  </si>
  <si>
    <t xml:space="preserve">Ripristino di habitat nelle aree percorse dal fuoco e riconversione delle aree boscate mediante l’utilizzo di specie autoctone; </t>
  </si>
  <si>
    <t>aree esterne ai siti Natura 2000 della regione Siciliana</t>
  </si>
  <si>
    <t xml:space="preserve"> Campagne di monitoraggio delle specie e degli habitat, finalizzata all'ampliamento della Rete Natura 2000</t>
  </si>
  <si>
    <t>Intervento per ripristino della qualità ambientale dei corpi idrici</t>
  </si>
  <si>
    <t>2.7.4 - Interventi di bonifica di aree contaminate</t>
  </si>
  <si>
    <t>Regione-Enti pubblici</t>
  </si>
  <si>
    <t>30/05/20219</t>
  </si>
  <si>
    <t>Non definibile</t>
  </si>
  <si>
    <t>Intervento di bonifica di aree contaminate. Intervento avviato con la precedente programmazione e non ancora concluso ("scaglionato" nel PR FESR SICILIA 2021/2027)</t>
  </si>
  <si>
    <t>Richiesta di comunicazione per la ricognizione delle proposte progettuali</t>
  </si>
  <si>
    <t>Intervento imputato ai sensi dell’art.118 del Reg. 2021/1060 e DDG n.1250 del 23/07/2024 di approvazione procedura ricognitivo per nuove progettualità</t>
  </si>
  <si>
    <t>Intervento di bonifica di aree contaminate</t>
  </si>
  <si>
    <t>2.7.5 - Rafforzamento della governance e delle capacità di attuazione</t>
  </si>
  <si>
    <t>territorio Regione Siciliana</t>
  </si>
  <si>
    <t xml:space="preserve">0003 - Una mobilità urbana multimodale e sostenibile in Sicilia </t>
  </si>
  <si>
    <t>Prosecuzione attuazione G.P. SI_1_21658 CUP:C61J17000040006 denominato “Prolungamento della rete ferroviaria nella tratta metropolitana di Catania dalla Stazione Centrale all'Aeroporto – Tratta Stesicoro – Aeroporto”</t>
  </si>
  <si>
    <t>Provincia di Catania</t>
  </si>
  <si>
    <t>FCE –  concessionario</t>
  </si>
  <si>
    <t>non applicabile: Gara espletata nel 2019 per appalto integrato</t>
  </si>
  <si>
    <t>Prosecuzione attuazione G.P. Rete ferroviaria nella tratta Stesicoro – Aeroporto”</t>
  </si>
  <si>
    <t>Manifestazione di interesse / Avviso</t>
  </si>
  <si>
    <t>Intero Territorio Regionale</t>
  </si>
  <si>
    <t>Enti Pubblici</t>
  </si>
  <si>
    <t>Decreto di accertamento somme e iscrizione in bilancio sul capitolo di spesa 672254 già effettuata propedeutica all’Avviso</t>
  </si>
  <si>
    <t xml:space="preserve">2.8.3 - Rafforzamento della governance e delle capacità di attuazione  </t>
  </si>
  <si>
    <t>0009 - Tecnologie pulite ed efficienti per contribuire agli obiettivi STEP</t>
  </si>
  <si>
    <t>RSO2.9. Sostenere gli investimenti che contribuiscono all'obiettivo STEP di cui all'articolo 2, paragrafo 1, lettera a), punto ii), del regolamento (UE) 2024/795 (FESR) (STEP)</t>
  </si>
  <si>
    <t>2.9.1 sostenere lo sviluppo e la fabbricazione di teconoligie puilte e autosufficienti (STEP)</t>
  </si>
  <si>
    <t>0004 - Una Sicilia più connessa attraverso il rafforzamento della mobilità</t>
  </si>
  <si>
    <t>RSO3.1. Sviluppare una rete TEN-T intermodale, sicura, intelligente, resiliente ai cambiamenti climatici e sostenibile</t>
  </si>
  <si>
    <t xml:space="preserve">3.1.1 - Completamento della rete TEN-T </t>
  </si>
  <si>
    <t>Procedura concertativa negoziale con RFI (concessionario unico della rete ferroviaria)</t>
  </si>
  <si>
    <t>RFI</t>
  </si>
  <si>
    <t>Richiesta di candidatura interventi al Beneficiario RFI  - Nota prot. 8946 del 04/03/2024</t>
  </si>
  <si>
    <t xml:space="preserve">A SEGUITO DI CRITICITA’ SUL LOTTO 4A CONFERMATE DA RFI CON NOTA PROT. 402 DEL 19 03 2025 IN RISCONTRO ALLE NOTE DEL SERV. 3 7361 DEL 25/02 E 8344 DEL 4/03/2025 SONO IN CORSO LE PROCEDURE DI VERIFICHE DI AMMISSIBILITA’ E DI VALUTAZIONE RIFERITE AL PRINCIPIO DEL DNSHDEI DUE INTERVENTI ALTERNATIVI PROPOSTI (FERMATA LAZIO E NODO DI CT PROLUNGAMENTO PISTA AEROPORTUALE) </t>
  </si>
  <si>
    <t xml:space="preserve">3.1.2 - Sostegno alla multi-modalità e alla logistica </t>
  </si>
  <si>
    <t>Procedura concertativa negoziale con liberi consorzi comunali e S.I.S</t>
  </si>
  <si>
    <t>SONO  IN CORSO DI VALUTAZIONE LE PROCEDURE PER VERIFICARE LA COERENZA DI UN INTEVERTO DA COFINANZIARE ANCHE CON LE RISORSE FSC 21/27</t>
  </si>
  <si>
    <t xml:space="preserve">RSO3.2. Sviluppare e rafforzare una mobilità locale, regionale e nazionale, intelligente, intermodale, resiliente ai cambiamenti climatici e sostenibile, migliorando l'accesso alla rete TEN-T e la mobilità transfrontaliera </t>
  </si>
  <si>
    <t>3.2.1 - Interventi sul sistema ferroviario regionale</t>
  </si>
  <si>
    <t>TRE INTERVENTI CANDIDABILI (RIPRISTINO PA-TP VIA MILO, RICLASSIFICAZ. FIUMETORTO-LERCARA- AG, RINNOVO ARMAMENTO BICOCCA-SR)</t>
  </si>
  <si>
    <t>3.2.2 - Rinnovo del materiale rotabile</t>
  </si>
  <si>
    <t>Acquisto di nuovi treni e l'acquisto e l'installazione di apparecchiature e dispositivi elettronici di sicurezza.</t>
  </si>
  <si>
    <t>3.2.3 Incremento degli standard di sicurezza e della funzionalità della rete stradale</t>
  </si>
  <si>
    <t>risorse interamente territorializzate</t>
  </si>
  <si>
    <t>3.2.4 Digitalizzazione dei servizi attraverso un processo di implementazione dell’Intelligent Transport System</t>
  </si>
  <si>
    <t>3.2.5 - Messa in sicurezza, valorizzazione e potenziamento della piattaforma intermodale regionale</t>
  </si>
  <si>
    <t xml:space="preserve">Gara d'appalto pubblica mediante procedure di cui al D.lgs.n.36/2023 </t>
  </si>
  <si>
    <t>Isola delle Femmine (Palermo)</t>
  </si>
  <si>
    <t xml:space="preserve">Imprese Iscritte all'albo regionale delle imprese della Regione Siciliana </t>
  </si>
  <si>
    <t xml:space="preserve"> 28/04/2026</t>
  </si>
  <si>
    <t>Porto Isole delle Femmine (Comune di Isole delle Femmine - Prov. Palermo)</t>
  </si>
  <si>
    <t>Isola Marettimo</t>
  </si>
  <si>
    <t xml:space="preserve"> 28/03/2026</t>
  </si>
  <si>
    <t>Porto Isola di Marettimo (Comune di Favignana - Prov. Trapani)</t>
  </si>
  <si>
    <t xml:space="preserve">3.2.6 - Interventi sul sistema aeroportuale regionale </t>
  </si>
  <si>
    <t>Procedura concertativa negoziale con ENAV e soggetti gestori aeroporti di Trapani, Comiso, Pantelleria e Lampedusa</t>
  </si>
  <si>
    <t>Trapani, Comiso, Pantelleria, Lampedusa</t>
  </si>
  <si>
    <t>Soggetti gestori aeroporti di Trapani, Comiso, Pantelleria e Lampedusa</t>
  </si>
  <si>
    <t>Regia: Avvisi</t>
  </si>
  <si>
    <t>Procedura avviata attraverso accordo quadro CONSIP</t>
  </si>
  <si>
    <t>Servizi del Sistema Pubblico di Connettività SPC2</t>
  </si>
  <si>
    <t>Interventi per l’innovazione tecnologica e per il potenziamento della didattica a distanza.</t>
  </si>
  <si>
    <t>Interventi complementari per la funzionalizzazione di opere già finnziate su altre fonti</t>
  </si>
  <si>
    <t>Potenziamento e riqualificazione delle infrastrutture universitarie</t>
  </si>
  <si>
    <t>Interventi per la residenzialità universitaria</t>
  </si>
  <si>
    <t>Comuni</t>
  </si>
  <si>
    <t>Interventi di adeguamento, rifunzionalizzazione e ristrutturazione di edifici pubblici, da adibire a servizi socio-educativi e sociali per i minori.</t>
  </si>
  <si>
    <t>Interventi di adeguamento, ri-funzionalizzazione e ristrutturazione di edifici pubblici (compresa la fornitura di attrezzature ed arredi), da adibire a servizi sociali e socioassistenziali destinati ad anziani e persone con limitata autonomia e delle loro famiglie.</t>
  </si>
  <si>
    <t>4.3.3 - Contrasto ai fenomeni del disagio abitativo mediante interventi volti a sostenere la qualità dell’abitare di categorie fragili della popolazione regionale</t>
  </si>
  <si>
    <t>Interventi volti a sostenere la qualità dell’abitare di categorie fragili della popolazione regionale</t>
  </si>
  <si>
    <t xml:space="preserve">Rivitalizzazione dei luoghi della cultura ed altri spazi ad uso collettivo ai fini culturali e sociali </t>
  </si>
  <si>
    <t xml:space="preserve">4.6.2 - Promozione del turismo esperienziale e responsabile </t>
  </si>
  <si>
    <t>Promozione del turismo esperienziale e responsabile</t>
  </si>
  <si>
    <t>CdR/ Dipartimento Turismo, Sport e Spettacolo</t>
  </si>
  <si>
    <t xml:space="preserve">Selezione di proposte progettuali a regia regionale di promozione del turismo esperienziale e responsabile </t>
  </si>
  <si>
    <t>0006 - Verso le Strategie di sviluppo territoriale in Sicilia</t>
  </si>
  <si>
    <t xml:space="preserve">RSO5.1. Promuovere lo sviluppo sociale, economico e ambientale integrato e inclusivo, la cultura, il patrimonio naturale, il turismo sostenibile e la sicurezza nelle aree urbane </t>
  </si>
  <si>
    <t>5.1.1 - Principali azioni per le FUA delle tre città metropolitane</t>
  </si>
  <si>
    <t>Dip. Autonomie Locali</t>
  </si>
  <si>
    <t>5.1.2 - Principali azioni per le FUA delle sei città medie</t>
  </si>
  <si>
    <t>5.1.3 - Rafforzamento della capacità amministrativa delle Autorità Urbane in termini di competenze specialistiche</t>
  </si>
  <si>
    <t xml:space="preserve">RSO5.2. Promuovere lo sviluppo sociale, economico e ambientale integrato e inclusivo a livello locale, la cultura, il patrimonio naturale, il turismo sostenibile e la sicurezza nelle aree diverse da quelle urbane </t>
  </si>
  <si>
    <t>5.2.1 - Attuazione delle strategie territoriali per le AI</t>
  </si>
  <si>
    <t xml:space="preserve">5.2.2 - Rafforzamento della capacità amministrativa delle Autorità Territoriali </t>
  </si>
  <si>
    <t>Assistenza tecnica</t>
  </si>
  <si>
    <t>Priorità per l'assistenza tecnica a norma dell'articolo 36, paragrafo 4, del CPR 0007. Priorità per l'assistenza tecnica a norma dell'articolo 36, paragrafo</t>
  </si>
  <si>
    <t>Rafforzamento della capacità delle autorità dello Stato membro, dei beneficiari e dei partner pertinenti (campo di intervento 182)</t>
  </si>
  <si>
    <t>Valutazione e studi, raccolta dati (campo di intervento 181)</t>
  </si>
  <si>
    <t>Titolarità/procedura MePA</t>
  </si>
  <si>
    <t>Titolarità/Convenzione</t>
  </si>
  <si>
    <t>soggetto in house</t>
  </si>
  <si>
    <t>PR FESR Sicilia 2021-2027 - Calendario degli inviti a presentare proposte (Reg. UE 2021/1060 -  art. 49) - Aggiornamento al 30 MAGGIO 2025</t>
  </si>
  <si>
    <t>PR FESR Sicilia 2021-2027 - DOCUMENTO DI PROGRAMMAZIONE ATTUATIVA 2024-2027 - (Report DPA -  par. 3.3 del Manuale per l'attuazione) - Aggiornato al 30 MAGGIO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</si>
</sst>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&quot;    &quot;;&quot;-&quot;#,##0.00&quot;    &quot;;&quot;-&quot;#&quot;    &quot;;@&quot; &quot;"/>
    <numFmt numFmtId="165" formatCode="&quot; &quot;#,##0.00&quot;    &quot;;&quot;-&quot;#,##0.00&quot;    &quot;;&quot;-&quot;#&quot;    &quot;;&quot; &quot;@&quot; &quot;"/>
    <numFmt numFmtId="166" formatCode="#,##0.00&quot;    &quot;;\-#,##0.00&quot;    &quot;;\-#&quot;    &quot;;@\ "/>
    <numFmt numFmtId="167" formatCode="_-* #,##0&quot; €&quot;_-;\-* #,##0&quot; €&quot;_-;_-* \-??&quot; €&quot;_-;_-@_-"/>
  </numFmts>
  <fonts count="22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6"/>
      <color theme="1"/>
      <name val="Calibri"/>
      <family val="2"/>
    </font>
    <font>
      <b/>
      <sz val="16"/>
      <color theme="0"/>
      <name val="Aptos Narrow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</font>
    <font>
      <b/>
      <sz val="11"/>
      <name val="Aptos Narrow"/>
      <family val="2"/>
      <scheme val="minor"/>
    </font>
    <font>
      <b/>
      <sz val="16"/>
      <color rgb="FFFF0000"/>
      <name val="Calibri"/>
      <family val="2"/>
    </font>
    <font>
      <b/>
      <sz val="16"/>
      <color theme="0"/>
      <name val="Calibri"/>
      <family val="2"/>
    </font>
    <font>
      <b/>
      <sz val="13"/>
      <color theme="0"/>
      <name val="Calibri"/>
      <family val="2"/>
    </font>
    <font>
      <sz val="13"/>
      <color theme="1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  <charset val="1"/>
    </font>
    <font>
      <sz val="12"/>
      <color theme="1"/>
      <name val="Calibri"/>
      <family val="2"/>
    </font>
    <font>
      <b/>
      <sz val="16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339966"/>
      </patternFill>
    </fill>
    <fill>
      <patternFill patternType="solid">
        <fgColor theme="4" tint="0.79998168889431442"/>
        <bgColor rgb="FF2F5496"/>
      </patternFill>
    </fill>
    <fill>
      <patternFill patternType="solid">
        <fgColor theme="4" tint="0.79998168889431442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2F5496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C1E5F5"/>
      </patternFill>
    </fill>
    <fill>
      <patternFill patternType="solid">
        <fgColor theme="4" tint="0.79998168889431442"/>
        <bgColor rgb="FFFF9900"/>
      </patternFill>
    </fill>
    <fill>
      <patternFill patternType="solid">
        <fgColor theme="4" tint="0.79998168889431442"/>
        <bgColor rgb="FFDCE6F2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2F5496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9900"/>
      </patternFill>
    </fill>
    <fill>
      <patternFill patternType="solid">
        <fgColor theme="7" tint="0.79998168889431442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26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C00000"/>
      </left>
      <right style="medium">
        <color indexed="64"/>
      </right>
      <top/>
      <bottom/>
      <diagonal/>
    </border>
    <border>
      <left style="medium">
        <color rgb="FFC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C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8" fillId="0" borderId="0"/>
    <xf numFmtId="165" fontId="8" fillId="0" borderId="0"/>
    <xf numFmtId="0" fontId="8" fillId="0" borderId="0"/>
    <xf numFmtId="166" fontId="19" fillId="0" borderId="0"/>
  </cellStyleXfs>
  <cellXfs count="230">
    <xf numFmtId="0" fontId="0" fillId="0" borderId="0" xfId="0"/>
    <xf numFmtId="0" fontId="5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6" fillId="3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wrapText="1"/>
    </xf>
    <xf numFmtId="14" fontId="2" fillId="5" borderId="3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horizontal="center" vertical="center" wrapText="1"/>
    </xf>
    <xf numFmtId="43" fontId="7" fillId="7" borderId="3" xfId="1" applyFont="1" applyFill="1" applyBorder="1" applyAlignment="1">
      <alignment horizontal="center" vertical="center" wrapText="1"/>
    </xf>
    <xf numFmtId="14" fontId="7" fillId="8" borderId="3" xfId="1" applyNumberFormat="1" applyFont="1" applyFill="1" applyBorder="1" applyAlignment="1">
      <alignment horizontal="center" vertical="center" wrapText="1"/>
    </xf>
    <xf numFmtId="14" fontId="7" fillId="7" borderId="3" xfId="1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left" vertical="center" wrapText="1"/>
    </xf>
    <xf numFmtId="0" fontId="7" fillId="10" borderId="3" xfId="0" applyFont="1" applyFill="1" applyBorder="1" applyAlignment="1">
      <alignment vertical="center" wrapText="1"/>
    </xf>
    <xf numFmtId="0" fontId="7" fillId="10" borderId="3" xfId="0" applyFont="1" applyFill="1" applyBorder="1" applyAlignment="1">
      <alignment horizontal="center" vertical="center" wrapText="1"/>
    </xf>
    <xf numFmtId="43" fontId="7" fillId="10" borderId="3" xfId="1" applyFont="1" applyFill="1" applyBorder="1" applyAlignment="1">
      <alignment horizontal="center" vertical="center" wrapText="1"/>
    </xf>
    <xf numFmtId="14" fontId="7" fillId="10" borderId="3" xfId="1" applyNumberFormat="1" applyFont="1" applyFill="1" applyBorder="1" applyAlignment="1">
      <alignment horizontal="center" vertical="center" wrapText="1"/>
    </xf>
    <xf numFmtId="164" fontId="9" fillId="0" borderId="3" xfId="3" applyFont="1" applyBorder="1" applyAlignment="1">
      <alignment horizontal="center" vertical="center" wrapText="1"/>
    </xf>
    <xf numFmtId="0" fontId="7" fillId="9" borderId="3" xfId="0" applyFont="1" applyFill="1" applyBorder="1" applyAlignment="1">
      <alignment vertical="center" wrapText="1"/>
    </xf>
    <xf numFmtId="0" fontId="7" fillId="11" borderId="3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vertical="center" wrapText="1"/>
    </xf>
    <xf numFmtId="43" fontId="7" fillId="8" borderId="3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3" fontId="7" fillId="7" borderId="3" xfId="1" applyFont="1" applyFill="1" applyBorder="1" applyAlignment="1">
      <alignment horizontal="right" vertical="center" wrapText="1"/>
    </xf>
    <xf numFmtId="14" fontId="7" fillId="2" borderId="3" xfId="1" applyNumberFormat="1" applyFont="1" applyFill="1" applyBorder="1" applyAlignment="1">
      <alignment horizontal="center" vertical="center" wrapText="1"/>
    </xf>
    <xf numFmtId="43" fontId="7" fillId="7" borderId="3" xfId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43" fontId="7" fillId="2" borderId="3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left" vertical="center" wrapText="1"/>
    </xf>
    <xf numFmtId="14" fontId="11" fillId="0" borderId="3" xfId="1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3" fontId="7" fillId="0" borderId="3" xfId="1" applyFont="1" applyFill="1" applyBorder="1" applyAlignment="1">
      <alignment horizontal="center" vertical="center" wrapText="1"/>
    </xf>
    <xf numFmtId="14" fontId="7" fillId="0" borderId="3" xfId="1" applyNumberFormat="1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vertical="center" wrapText="1"/>
    </xf>
    <xf numFmtId="165" fontId="9" fillId="12" borderId="3" xfId="4" applyFont="1" applyFill="1" applyBorder="1" applyAlignment="1">
      <alignment horizontal="center" vertical="center"/>
    </xf>
    <xf numFmtId="14" fontId="9" fillId="12" borderId="3" xfId="4" applyNumberFormat="1" applyFont="1" applyFill="1" applyBorder="1" applyAlignment="1">
      <alignment horizontal="center" vertical="center"/>
    </xf>
    <xf numFmtId="14" fontId="9" fillId="0" borderId="3" xfId="4" applyNumberFormat="1" applyFont="1" applyBorder="1" applyAlignment="1">
      <alignment horizontal="center" vertical="center"/>
    </xf>
    <xf numFmtId="14" fontId="9" fillId="12" borderId="3" xfId="4" applyNumberFormat="1" applyFont="1" applyFill="1" applyBorder="1" applyAlignment="1">
      <alignment horizontal="center" vertical="center" wrapText="1"/>
    </xf>
    <xf numFmtId="14" fontId="12" fillId="7" borderId="3" xfId="1" applyNumberFormat="1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1" fontId="12" fillId="7" borderId="3" xfId="0" applyNumberFormat="1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1" fontId="12" fillId="10" borderId="3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 wrapText="1"/>
    </xf>
    <xf numFmtId="14" fontId="7" fillId="14" borderId="3" xfId="4" applyNumberFormat="1" applyFont="1" applyFill="1" applyBorder="1" applyAlignment="1">
      <alignment horizontal="center" vertical="center" wrapText="1"/>
    </xf>
    <xf numFmtId="14" fontId="12" fillId="8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7" fillId="8" borderId="3" xfId="5" applyFont="1" applyFill="1" applyBorder="1" applyAlignment="1">
      <alignment vertical="center" wrapText="1"/>
    </xf>
    <xf numFmtId="0" fontId="7" fillId="8" borderId="3" xfId="5" applyFont="1" applyFill="1" applyBorder="1" applyAlignment="1">
      <alignment horizontal="center" vertical="center" wrapText="1"/>
    </xf>
    <xf numFmtId="165" fontId="7" fillId="8" borderId="3" xfId="4" applyFont="1" applyFill="1" applyBorder="1" applyAlignment="1">
      <alignment horizontal="right" vertical="center" wrapText="1"/>
    </xf>
    <xf numFmtId="14" fontId="7" fillId="15" borderId="3" xfId="4" applyNumberFormat="1" applyFont="1" applyFill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right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4" fillId="2" borderId="0" xfId="0" applyFont="1" applyFill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16" fillId="4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2" fillId="6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left" vertical="center" wrapText="1"/>
    </xf>
    <xf numFmtId="4" fontId="12" fillId="7" borderId="7" xfId="2" applyNumberFormat="1" applyFont="1" applyFill="1" applyBorder="1" applyAlignment="1">
      <alignment horizontal="center" vertical="center" wrapText="1"/>
    </xf>
    <xf numFmtId="0" fontId="12" fillId="16" borderId="5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14" fontId="12" fillId="7" borderId="6" xfId="1" applyNumberFormat="1" applyFont="1" applyFill="1" applyBorder="1" applyAlignment="1">
      <alignment horizontal="center" vertical="center" wrapText="1"/>
    </xf>
    <xf numFmtId="14" fontId="12" fillId="7" borderId="5" xfId="1" applyNumberFormat="1" applyFont="1" applyFill="1" applyBorder="1" applyAlignment="1">
      <alignment horizontal="center" vertical="center" wrapText="1"/>
    </xf>
    <xf numFmtId="14" fontId="18" fillId="17" borderId="5" xfId="0" applyNumberFormat="1" applyFont="1" applyFill="1" applyBorder="1"/>
    <xf numFmtId="0" fontId="12" fillId="9" borderId="3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left" vertical="center" wrapText="1"/>
    </xf>
    <xf numFmtId="4" fontId="12" fillId="10" borderId="8" xfId="2" applyNumberFormat="1" applyFont="1" applyFill="1" applyBorder="1" applyAlignment="1">
      <alignment horizontal="center" vertical="center" wrapText="1"/>
    </xf>
    <xf numFmtId="0" fontId="12" fillId="18" borderId="3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43" fontId="12" fillId="10" borderId="3" xfId="1" applyFont="1" applyFill="1" applyBorder="1" applyAlignment="1">
      <alignment horizontal="right" vertical="center" wrapText="1"/>
    </xf>
    <xf numFmtId="14" fontId="12" fillId="10" borderId="3" xfId="1" applyNumberFormat="1" applyFont="1" applyFill="1" applyBorder="1" applyAlignment="1">
      <alignment horizontal="center" vertical="center" wrapText="1"/>
    </xf>
    <xf numFmtId="14" fontId="18" fillId="0" borderId="3" xfId="0" applyNumberFormat="1" applyFont="1" applyBorder="1"/>
    <xf numFmtId="0" fontId="12" fillId="6" borderId="3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4" fontId="12" fillId="7" borderId="9" xfId="2" applyNumberFormat="1" applyFont="1" applyFill="1" applyBorder="1" applyAlignment="1">
      <alignment horizontal="center" vertical="center" wrapText="1"/>
    </xf>
    <xf numFmtId="0" fontId="12" fillId="16" borderId="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4" fontId="12" fillId="7" borderId="3" xfId="2" applyNumberFormat="1" applyFont="1" applyFill="1" applyBorder="1" applyAlignment="1">
      <alignment horizontal="right" vertical="center" wrapText="1"/>
    </xf>
    <xf numFmtId="14" fontId="18" fillId="17" borderId="3" xfId="0" applyNumberFormat="1" applyFont="1" applyFill="1" applyBorder="1"/>
    <xf numFmtId="4" fontId="12" fillId="10" borderId="10" xfId="2" applyNumberFormat="1" applyFont="1" applyFill="1" applyBorder="1" applyAlignment="1">
      <alignment horizontal="center" vertical="center" wrapText="1"/>
    </xf>
    <xf numFmtId="43" fontId="12" fillId="7" borderId="3" xfId="1" applyFont="1" applyFill="1" applyBorder="1" applyAlignment="1">
      <alignment horizontal="right" vertical="center" wrapText="1"/>
    </xf>
    <xf numFmtId="4" fontId="12" fillId="7" borderId="8" xfId="2" applyNumberFormat="1" applyFont="1" applyFill="1" applyBorder="1" applyAlignment="1">
      <alignment horizontal="center" vertical="center" wrapText="1"/>
    </xf>
    <xf numFmtId="4" fontId="12" fillId="10" borderId="3" xfId="2" applyNumberFormat="1" applyFont="1" applyFill="1" applyBorder="1" applyAlignment="1">
      <alignment horizontal="right" vertical="center" wrapText="1"/>
    </xf>
    <xf numFmtId="4" fontId="12" fillId="7" borderId="3" xfId="1" applyNumberFormat="1" applyFont="1" applyFill="1" applyBorder="1" applyAlignment="1">
      <alignment horizontal="right" vertical="center" wrapText="1"/>
    </xf>
    <xf numFmtId="14" fontId="12" fillId="0" borderId="3" xfId="4" applyNumberFormat="1" applyFont="1" applyBorder="1" applyAlignment="1">
      <alignment horizontal="center" vertical="center" wrapText="1"/>
    </xf>
    <xf numFmtId="0" fontId="12" fillId="10" borderId="11" xfId="0" applyFont="1" applyFill="1" applyBorder="1" applyAlignment="1">
      <alignment horizontal="center" vertical="center" wrapText="1"/>
    </xf>
    <xf numFmtId="14" fontId="12" fillId="10" borderId="1" xfId="1" applyNumberFormat="1" applyFont="1" applyFill="1" applyBorder="1" applyAlignment="1">
      <alignment horizontal="center" vertical="center" wrapText="1"/>
    </xf>
    <xf numFmtId="4" fontId="12" fillId="10" borderId="3" xfId="1" applyNumberFormat="1" applyFont="1" applyFill="1" applyBorder="1" applyAlignment="1">
      <alignment horizontal="right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9" borderId="3" xfId="0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horizontal="left" vertical="center" wrapText="1"/>
    </xf>
    <xf numFmtId="0" fontId="12" fillId="21" borderId="3" xfId="0" applyFont="1" applyFill="1" applyBorder="1" applyAlignment="1">
      <alignment horizontal="center" vertical="center" wrapText="1"/>
    </xf>
    <xf numFmtId="0" fontId="12" fillId="20" borderId="3" xfId="0" applyFont="1" applyFill="1" applyBorder="1" applyAlignment="1">
      <alignment horizontal="center" vertical="center" wrapText="1"/>
    </xf>
    <xf numFmtId="4" fontId="12" fillId="20" borderId="3" xfId="1" applyNumberFormat="1" applyFont="1" applyFill="1" applyBorder="1" applyAlignment="1">
      <alignment horizontal="right" vertical="center" wrapText="1"/>
    </xf>
    <xf numFmtId="14" fontId="12" fillId="20" borderId="3" xfId="1" applyNumberFormat="1" applyFont="1" applyFill="1" applyBorder="1" applyAlignment="1">
      <alignment horizontal="center" vertical="center" wrapText="1"/>
    </xf>
    <xf numFmtId="14" fontId="18" fillId="22" borderId="3" xfId="0" applyNumberFormat="1" applyFont="1" applyFill="1" applyBorder="1"/>
    <xf numFmtId="0" fontId="12" fillId="23" borderId="1" xfId="0" applyFont="1" applyFill="1" applyBorder="1" applyAlignment="1">
      <alignment horizontal="center" vertical="center" wrapText="1"/>
    </xf>
    <xf numFmtId="4" fontId="12" fillId="2" borderId="3" xfId="2" applyNumberFormat="1" applyFont="1" applyFill="1" applyBorder="1" applyAlignment="1">
      <alignment horizontal="right" vertical="center"/>
    </xf>
    <xf numFmtId="4" fontId="12" fillId="9" borderId="3" xfId="2" applyNumberFormat="1" applyFont="1" applyFill="1" applyBorder="1" applyAlignment="1">
      <alignment horizontal="right" vertical="center"/>
    </xf>
    <xf numFmtId="14" fontId="12" fillId="9" borderId="3" xfId="1" applyNumberFormat="1" applyFont="1" applyFill="1" applyBorder="1" applyAlignment="1">
      <alignment horizontal="center" vertical="center" wrapText="1"/>
    </xf>
    <xf numFmtId="14" fontId="18" fillId="9" borderId="3" xfId="0" applyNumberFormat="1" applyFont="1" applyFill="1" applyBorder="1"/>
    <xf numFmtId="0" fontId="1" fillId="2" borderId="0" xfId="0" applyFont="1" applyFill="1"/>
    <xf numFmtId="4" fontId="12" fillId="8" borderId="10" xfId="2" applyNumberFormat="1" applyFont="1" applyFill="1" applyBorder="1" applyAlignment="1">
      <alignment horizontal="center" vertical="center"/>
    </xf>
    <xf numFmtId="14" fontId="18" fillId="2" borderId="3" xfId="0" applyNumberFormat="1" applyFont="1" applyFill="1" applyBorder="1"/>
    <xf numFmtId="4" fontId="12" fillId="8" borderId="8" xfId="2" applyNumberFormat="1" applyFont="1" applyFill="1" applyBorder="1" applyAlignment="1">
      <alignment horizontal="center" vertical="center"/>
    </xf>
    <xf numFmtId="4" fontId="12" fillId="8" borderId="3" xfId="2" applyNumberFormat="1" applyFont="1" applyFill="1" applyBorder="1" applyAlignment="1">
      <alignment horizontal="right" vertical="center"/>
    </xf>
    <xf numFmtId="14" fontId="12" fillId="8" borderId="3" xfId="1" applyNumberFormat="1" applyFont="1" applyFill="1" applyBorder="1" applyAlignment="1">
      <alignment horizontal="center" vertical="center" wrapText="1"/>
    </xf>
    <xf numFmtId="4" fontId="12" fillId="0" borderId="8" xfId="2" applyNumberFormat="1" applyFont="1" applyBorder="1" applyAlignment="1">
      <alignment horizontal="center" vertical="center"/>
    </xf>
    <xf numFmtId="4" fontId="12" fillId="0" borderId="3" xfId="2" applyNumberFormat="1" applyFont="1" applyBorder="1" applyAlignment="1">
      <alignment horizontal="right" vertical="center"/>
    </xf>
    <xf numFmtId="14" fontId="12" fillId="2" borderId="3" xfId="1" applyNumberFormat="1" applyFont="1" applyFill="1" applyBorder="1" applyAlignment="1">
      <alignment horizontal="center" vertical="center" wrapText="1"/>
    </xf>
    <xf numFmtId="4" fontId="12" fillId="8" borderId="3" xfId="1" applyNumberFormat="1" applyFont="1" applyFill="1" applyBorder="1" applyAlignment="1">
      <alignment horizontal="right" vertical="center" wrapText="1"/>
    </xf>
    <xf numFmtId="0" fontId="12" fillId="17" borderId="3" xfId="0" applyFont="1" applyFill="1" applyBorder="1" applyAlignment="1">
      <alignment horizontal="center" vertical="center" wrapText="1"/>
    </xf>
    <xf numFmtId="1" fontId="12" fillId="7" borderId="3" xfId="1" applyNumberFormat="1" applyFont="1" applyFill="1" applyBorder="1" applyAlignment="1">
      <alignment horizontal="center" vertical="center" wrapText="1"/>
    </xf>
    <xf numFmtId="4" fontId="12" fillId="0" borderId="3" xfId="1" applyNumberFormat="1" applyFont="1" applyFill="1" applyBorder="1" applyAlignment="1">
      <alignment horizontal="right" vertical="center" wrapText="1"/>
    </xf>
    <xf numFmtId="4" fontId="12" fillId="0" borderId="8" xfId="2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4" fontId="12" fillId="0" borderId="3" xfId="2" applyNumberFormat="1" applyFont="1" applyFill="1" applyBorder="1" applyAlignment="1">
      <alignment horizontal="right" vertical="center"/>
    </xf>
    <xf numFmtId="14" fontId="12" fillId="0" borderId="3" xfId="1" applyNumberFormat="1" applyFont="1" applyFill="1" applyBorder="1" applyAlignment="1">
      <alignment horizontal="center" vertical="center" wrapText="1"/>
    </xf>
    <xf numFmtId="2" fontId="12" fillId="10" borderId="3" xfId="1" applyNumberFormat="1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14" fontId="12" fillId="10" borderId="3" xfId="2" applyNumberFormat="1" applyFont="1" applyFill="1" applyBorder="1" applyAlignment="1">
      <alignment horizontal="center" vertical="center" wrapText="1"/>
    </xf>
    <xf numFmtId="14" fontId="12" fillId="0" borderId="3" xfId="2" applyNumberFormat="1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14" fontId="12" fillId="24" borderId="3" xfId="1" applyNumberFormat="1" applyFont="1" applyFill="1" applyBorder="1" applyAlignment="1">
      <alignment horizontal="center" vertical="center" wrapText="1"/>
    </xf>
    <xf numFmtId="4" fontId="12" fillId="8" borderId="12" xfId="2" applyNumberFormat="1" applyFont="1" applyFill="1" applyBorder="1" applyAlignment="1">
      <alignment horizontal="right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17" borderId="11" xfId="0" applyFont="1" applyFill="1" applyBorder="1" applyAlignment="1">
      <alignment horizontal="center" vertical="center" wrapText="1"/>
    </xf>
    <xf numFmtId="0" fontId="12" fillId="24" borderId="3" xfId="0" applyFont="1" applyFill="1" applyBorder="1" applyAlignment="1">
      <alignment horizontal="center" vertical="center" wrapText="1"/>
    </xf>
    <xf numFmtId="4" fontId="12" fillId="2" borderId="8" xfId="2" applyNumberFormat="1" applyFont="1" applyFill="1" applyBorder="1" applyAlignment="1">
      <alignment horizontal="center" vertical="center"/>
    </xf>
    <xf numFmtId="0" fontId="12" fillId="14" borderId="3" xfId="5" applyFont="1" applyFill="1" applyBorder="1" applyAlignment="1">
      <alignment vertical="center" wrapText="1"/>
    </xf>
    <xf numFmtId="14" fontId="12" fillId="7" borderId="3" xfId="0" applyNumberFormat="1" applyFont="1" applyFill="1" applyBorder="1" applyAlignment="1">
      <alignment horizontal="center" vertical="center" wrapText="1"/>
    </xf>
    <xf numFmtId="14" fontId="12" fillId="10" borderId="3" xfId="0" applyNumberFormat="1" applyFont="1" applyFill="1" applyBorder="1" applyAlignment="1">
      <alignment horizontal="center" vertical="center" wrapText="1"/>
    </xf>
    <xf numFmtId="0" fontId="18" fillId="8" borderId="3" xfId="0" applyFont="1" applyFill="1" applyBorder="1"/>
    <xf numFmtId="4" fontId="18" fillId="8" borderId="3" xfId="0" applyNumberFormat="1" applyFont="1" applyFill="1" applyBorder="1" applyAlignment="1">
      <alignment horizontal="right"/>
    </xf>
    <xf numFmtId="14" fontId="18" fillId="8" borderId="3" xfId="0" applyNumberFormat="1" applyFont="1" applyFill="1" applyBorder="1"/>
    <xf numFmtId="14" fontId="12" fillId="8" borderId="3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right" vertical="center"/>
    </xf>
    <xf numFmtId="14" fontId="12" fillId="0" borderId="3" xfId="0" applyNumberFormat="1" applyFont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 wrapText="1"/>
    </xf>
    <xf numFmtId="4" fontId="12" fillId="2" borderId="3" xfId="2" applyNumberFormat="1" applyFont="1" applyFill="1" applyBorder="1" applyAlignment="1">
      <alignment horizontal="right" vertical="center" wrapText="1"/>
    </xf>
    <xf numFmtId="0" fontId="12" fillId="14" borderId="3" xfId="5" applyFont="1" applyFill="1" applyBorder="1" applyAlignment="1">
      <alignment horizontal="justify" wrapText="1"/>
    </xf>
    <xf numFmtId="0" fontId="12" fillId="14" borderId="3" xfId="5" applyFont="1" applyFill="1" applyBorder="1" applyAlignment="1">
      <alignment horizontal="center" vertical="center" wrapText="1"/>
    </xf>
    <xf numFmtId="14" fontId="12" fillId="14" borderId="3" xfId="5" applyNumberFormat="1" applyFont="1" applyFill="1" applyBorder="1" applyAlignment="1">
      <alignment horizontal="center" vertical="center"/>
    </xf>
    <xf numFmtId="14" fontId="12" fillId="14" borderId="3" xfId="5" applyNumberFormat="1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/>
    </xf>
    <xf numFmtId="4" fontId="12" fillId="14" borderId="3" xfId="5" applyNumberFormat="1" applyFont="1" applyFill="1" applyBorder="1" applyAlignment="1">
      <alignment horizontal="right" vertical="center"/>
    </xf>
    <xf numFmtId="14" fontId="12" fillId="14" borderId="3" xfId="0" applyNumberFormat="1" applyFont="1" applyFill="1" applyBorder="1" applyAlignment="1">
      <alignment horizontal="center" vertical="center" wrapText="1"/>
    </xf>
    <xf numFmtId="4" fontId="12" fillId="10" borderId="3" xfId="0" applyNumberFormat="1" applyFont="1" applyFill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4" fontId="12" fillId="7" borderId="3" xfId="0" applyNumberFormat="1" applyFont="1" applyFill="1" applyBorder="1" applyAlignment="1">
      <alignment horizontal="right" vertical="center" wrapText="1"/>
    </xf>
    <xf numFmtId="4" fontId="12" fillId="8" borderId="3" xfId="0" applyNumberFormat="1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right" vertical="center"/>
    </xf>
    <xf numFmtId="14" fontId="12" fillId="25" borderId="3" xfId="5" applyNumberFormat="1" applyFont="1" applyFill="1" applyBorder="1" applyAlignment="1">
      <alignment horizontal="center" vertical="center"/>
    </xf>
    <xf numFmtId="14" fontId="12" fillId="25" borderId="3" xfId="4" applyNumberFormat="1" applyFont="1" applyFill="1" applyBorder="1" applyAlignment="1">
      <alignment horizontal="center" vertical="center" wrapText="1"/>
    </xf>
    <xf numFmtId="0" fontId="12" fillId="26" borderId="3" xfId="0" applyFont="1" applyFill="1" applyBorder="1" applyAlignment="1">
      <alignment horizontal="center" vertical="center" wrapText="1"/>
    </xf>
    <xf numFmtId="14" fontId="12" fillId="26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4" fontId="11" fillId="0" borderId="3" xfId="6" applyNumberFormat="1" applyFont="1" applyBorder="1" applyAlignment="1">
      <alignment horizontal="center" vertical="center" wrapText="1"/>
    </xf>
    <xf numFmtId="167" fontId="12" fillId="7" borderId="3" xfId="0" applyNumberFormat="1" applyFont="1" applyFill="1" applyBorder="1" applyAlignment="1">
      <alignment horizontal="center" vertical="center" wrapText="1"/>
    </xf>
    <xf numFmtId="167" fontId="12" fillId="0" borderId="3" xfId="0" applyNumberFormat="1" applyFont="1" applyBorder="1" applyAlignment="1">
      <alignment horizontal="center" vertical="center" wrapText="1"/>
    </xf>
    <xf numFmtId="0" fontId="18" fillId="2" borderId="3" xfId="0" applyFont="1" applyFill="1" applyBorder="1"/>
    <xf numFmtId="4" fontId="18" fillId="2" borderId="3" xfId="0" applyNumberFormat="1" applyFont="1" applyFill="1" applyBorder="1" applyAlignment="1">
      <alignment horizontal="right"/>
    </xf>
    <xf numFmtId="14" fontId="12" fillId="2" borderId="3" xfId="0" applyNumberFormat="1" applyFont="1" applyFill="1" applyBorder="1" applyAlignment="1">
      <alignment horizontal="center" vertical="center" wrapText="1"/>
    </xf>
    <xf numFmtId="0" fontId="18" fillId="0" borderId="3" xfId="0" applyFont="1" applyBorder="1"/>
    <xf numFmtId="4" fontId="18" fillId="0" borderId="3" xfId="0" applyNumberFormat="1" applyFont="1" applyBorder="1" applyAlignment="1">
      <alignment horizontal="right"/>
    </xf>
    <xf numFmtId="0" fontId="12" fillId="2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4" fontId="12" fillId="8" borderId="3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0" fillId="0" borderId="0" xfId="0" applyFont="1"/>
    <xf numFmtId="0" fontId="1" fillId="0" borderId="0" xfId="0" applyFont="1" applyAlignment="1">
      <alignment horizontal="right"/>
    </xf>
    <xf numFmtId="0" fontId="21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" fontId="12" fillId="7" borderId="10" xfId="2" applyNumberFormat="1" applyFont="1" applyFill="1" applyBorder="1" applyAlignment="1">
      <alignment horizontal="center" vertical="center" wrapText="1"/>
    </xf>
    <xf numFmtId="4" fontId="12" fillId="7" borderId="7" xfId="2" applyNumberFormat="1" applyFont="1" applyFill="1" applyBorder="1" applyAlignment="1">
      <alignment horizontal="center" vertical="center" wrapText="1"/>
    </xf>
    <xf numFmtId="4" fontId="12" fillId="7" borderId="9" xfId="2" applyNumberFormat="1" applyFont="1" applyFill="1" applyBorder="1" applyAlignment="1">
      <alignment horizontal="center" vertical="center" wrapText="1"/>
    </xf>
    <xf numFmtId="4" fontId="12" fillId="0" borderId="10" xfId="2" applyNumberFormat="1" applyFont="1" applyFill="1" applyBorder="1" applyAlignment="1">
      <alignment horizontal="center" vertical="center"/>
    </xf>
    <xf numFmtId="4" fontId="12" fillId="0" borderId="9" xfId="2" applyNumberFormat="1" applyFont="1" applyFill="1" applyBorder="1" applyAlignment="1">
      <alignment horizontal="center" vertical="center"/>
    </xf>
    <xf numFmtId="4" fontId="12" fillId="2" borderId="10" xfId="2" applyNumberFormat="1" applyFont="1" applyFill="1" applyBorder="1" applyAlignment="1">
      <alignment horizontal="center" vertical="center"/>
    </xf>
    <xf numFmtId="4" fontId="12" fillId="2" borderId="9" xfId="2" applyNumberFormat="1" applyFont="1" applyFill="1" applyBorder="1" applyAlignment="1">
      <alignment horizontal="center" vertical="center"/>
    </xf>
    <xf numFmtId="4" fontId="12" fillId="8" borderId="10" xfId="2" applyNumberFormat="1" applyFont="1" applyFill="1" applyBorder="1" applyAlignment="1">
      <alignment horizontal="center" vertical="center"/>
    </xf>
    <xf numFmtId="4" fontId="12" fillId="8" borderId="7" xfId="2" applyNumberFormat="1" applyFont="1" applyFill="1" applyBorder="1" applyAlignment="1">
      <alignment horizontal="center" vertical="center"/>
    </xf>
    <xf numFmtId="4" fontId="12" fillId="8" borderId="9" xfId="2" applyNumberFormat="1" applyFont="1" applyFill="1" applyBorder="1" applyAlignment="1">
      <alignment horizontal="center" vertical="center"/>
    </xf>
    <xf numFmtId="4" fontId="12" fillId="2" borderId="7" xfId="2" applyNumberFormat="1" applyFont="1" applyFill="1" applyBorder="1" applyAlignment="1">
      <alignment horizontal="center" vertical="center"/>
    </xf>
    <xf numFmtId="4" fontId="12" fillId="0" borderId="10" xfId="2" applyNumberFormat="1" applyFont="1" applyBorder="1" applyAlignment="1">
      <alignment horizontal="center" vertical="center"/>
    </xf>
    <xf numFmtId="4" fontId="12" fillId="0" borderId="7" xfId="2" applyNumberFormat="1" applyFont="1" applyBorder="1" applyAlignment="1">
      <alignment horizontal="center" vertical="center"/>
    </xf>
    <xf numFmtId="4" fontId="12" fillId="0" borderId="9" xfId="2" applyNumberFormat="1" applyFont="1" applyBorder="1" applyAlignment="1">
      <alignment horizontal="center" vertical="center"/>
    </xf>
    <xf numFmtId="4" fontId="12" fillId="10" borderId="10" xfId="1" applyNumberFormat="1" applyFont="1" applyFill="1" applyBorder="1" applyAlignment="1">
      <alignment horizontal="center" vertical="center" wrapText="1"/>
    </xf>
    <xf numFmtId="4" fontId="12" fillId="10" borderId="9" xfId="1" applyNumberFormat="1" applyFont="1" applyFill="1" applyBorder="1" applyAlignment="1">
      <alignment horizontal="center" vertical="center" wrapText="1"/>
    </xf>
    <xf numFmtId="4" fontId="12" fillId="0" borderId="10" xfId="1" applyNumberFormat="1" applyFont="1" applyFill="1" applyBorder="1" applyAlignment="1">
      <alignment horizontal="center" vertical="center" wrapText="1"/>
    </xf>
    <xf numFmtId="4" fontId="12" fillId="0" borderId="9" xfId="1" applyNumberFormat="1" applyFont="1" applyFill="1" applyBorder="1" applyAlignment="1">
      <alignment horizontal="center" vertical="center" wrapText="1"/>
    </xf>
    <xf numFmtId="4" fontId="12" fillId="20" borderId="10" xfId="2" applyNumberFormat="1" applyFont="1" applyFill="1" applyBorder="1" applyAlignment="1">
      <alignment horizontal="center" vertical="center" wrapText="1"/>
    </xf>
    <xf numFmtId="4" fontId="12" fillId="20" borderId="9" xfId="2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4" fontId="12" fillId="10" borderId="10" xfId="2" applyNumberFormat="1" applyFont="1" applyFill="1" applyBorder="1" applyAlignment="1">
      <alignment horizontal="center" vertical="center" wrapText="1"/>
    </xf>
    <xf numFmtId="4" fontId="12" fillId="10" borderId="9" xfId="2" applyNumberFormat="1" applyFont="1" applyFill="1" applyBorder="1" applyAlignment="1">
      <alignment horizontal="center" vertical="center" wrapText="1"/>
    </xf>
    <xf numFmtId="4" fontId="12" fillId="10" borderId="7" xfId="2" applyNumberFormat="1" applyFont="1" applyFill="1" applyBorder="1" applyAlignment="1">
      <alignment horizontal="center" vertical="center" wrapText="1"/>
    </xf>
  </cellXfs>
  <cellStyles count="7">
    <cellStyle name="Excel Built-in Comma" xfId="4"/>
    <cellStyle name="Excel Built-in Comma 1" xfId="3"/>
    <cellStyle name="Excel Built-in Comma 10" xfId="6"/>
    <cellStyle name="Excel Built-in Normal" xfId="5"/>
    <cellStyle name="Migliaia" xfId="1" builtinId="3"/>
    <cellStyle name="Normale" xfId="0" builtinId="0"/>
    <cellStyle name="Valuta" xfId="2" builtinId="4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142603</xdr:colOff>
      <xdr:row>1</xdr:row>
      <xdr:rowOff>214639</xdr:rowOff>
    </xdr:from>
    <xdr:to>
      <xdr:col>8</xdr:col>
      <xdr:colOff>772886</xdr:colOff>
      <xdr:row>1</xdr:row>
      <xdr:rowOff>972095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xmlns="" id="{BD6F1610-DB11-49E6-840C-6A3A91377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03" y="671839"/>
          <a:ext cx="15428323" cy="757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zoomScale="70" zoomScaleNormal="70" workbookViewId="0">
      <selection activeCell="A5" sqref="A5"/>
    </sheetView>
  </sheetViews>
  <sheetFormatPr defaultColWidth="8.5" defaultRowHeight="14.25"/>
  <cols>
    <col min="1" max="1" width="20.5" style="3" customWidth="1"/>
    <col min="2" max="2" width="43.875" customWidth="1"/>
    <col min="3" max="3" width="37.5" customWidth="1"/>
    <col min="4" max="4" width="20.5" customWidth="1"/>
    <col min="5" max="5" width="23.5" customWidth="1"/>
    <col min="6" max="6" width="24.125" customWidth="1"/>
    <col min="7" max="7" width="23.125" customWidth="1"/>
    <col min="8" max="8" width="22.875" customWidth="1"/>
    <col min="9" max="9" width="23.125" customWidth="1"/>
    <col min="10" max="10" width="32" customWidth="1"/>
    <col min="11" max="11" width="17" customWidth="1"/>
    <col min="12" max="12" width="29.875" customWidth="1"/>
    <col min="13" max="13" width="59.5" customWidth="1"/>
  </cols>
  <sheetData>
    <row r="1" spans="1:13" ht="36" customHeight="1">
      <c r="A1" s="1" t="s">
        <v>453</v>
      </c>
      <c r="J1" t="s">
        <v>0</v>
      </c>
    </row>
    <row r="2" spans="1:13" ht="88.9" customHeight="1" thickBot="1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6.6" customHeight="1" thickBot="1">
      <c r="A3" s="203" t="s">
        <v>453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4"/>
    </row>
    <row r="4" spans="1:13" ht="49.15" customHeight="1" thickBot="1">
      <c r="A4" s="5" t="s">
        <v>1</v>
      </c>
      <c r="B4" s="5" t="s">
        <v>2</v>
      </c>
      <c r="C4" s="6" t="s">
        <v>3</v>
      </c>
      <c r="D4" s="7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8" t="s">
        <v>9</v>
      </c>
      <c r="J4" s="6" t="s">
        <v>10</v>
      </c>
      <c r="K4" s="6" t="s">
        <v>11</v>
      </c>
      <c r="L4" s="6" t="s">
        <v>12</v>
      </c>
      <c r="M4" s="6" t="s">
        <v>13</v>
      </c>
    </row>
    <row r="5" spans="1:13" ht="55.9" customHeight="1" thickBot="1">
      <c r="A5" s="9" t="s">
        <v>14</v>
      </c>
      <c r="B5" s="10" t="s">
        <v>15</v>
      </c>
      <c r="C5" s="11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3">
        <v>151141452</v>
      </c>
      <c r="I5" s="14">
        <v>45838</v>
      </c>
      <c r="J5" s="15" t="s">
        <v>21</v>
      </c>
      <c r="K5" s="15"/>
      <c r="L5" s="15" t="s">
        <v>22</v>
      </c>
      <c r="M5" s="15"/>
    </row>
    <row r="6" spans="1:13" ht="55.9" customHeight="1" thickBot="1">
      <c r="A6" s="16" t="s">
        <v>14</v>
      </c>
      <c r="B6" s="17" t="s">
        <v>15</v>
      </c>
      <c r="C6" s="18" t="s">
        <v>23</v>
      </c>
      <c r="D6" s="19" t="s">
        <v>17</v>
      </c>
      <c r="E6" s="19" t="s">
        <v>18</v>
      </c>
      <c r="F6" s="19" t="s">
        <v>24</v>
      </c>
      <c r="G6" s="19" t="s">
        <v>25</v>
      </c>
      <c r="H6" s="20">
        <v>19096942</v>
      </c>
      <c r="I6" s="21">
        <v>45838</v>
      </c>
      <c r="J6" s="21">
        <v>45903</v>
      </c>
      <c r="K6" s="21"/>
      <c r="L6" s="21" t="s">
        <v>26</v>
      </c>
      <c r="M6" s="21"/>
    </row>
    <row r="7" spans="1:13" ht="72.75" customHeight="1" thickBot="1">
      <c r="A7" s="9" t="s">
        <v>14</v>
      </c>
      <c r="B7" s="10" t="s">
        <v>15</v>
      </c>
      <c r="C7" s="11" t="s">
        <v>27</v>
      </c>
      <c r="D7" s="12" t="s">
        <v>17</v>
      </c>
      <c r="E7" s="12" t="s">
        <v>28</v>
      </c>
      <c r="F7" s="12" t="s">
        <v>24</v>
      </c>
      <c r="G7" s="12" t="s">
        <v>25</v>
      </c>
      <c r="H7" s="13">
        <v>9548472</v>
      </c>
      <c r="I7" s="14">
        <v>45838</v>
      </c>
      <c r="J7" s="15">
        <v>45900</v>
      </c>
      <c r="K7" s="15"/>
      <c r="L7" s="15" t="s">
        <v>29</v>
      </c>
      <c r="M7" s="15" t="s">
        <v>30</v>
      </c>
    </row>
    <row r="8" spans="1:13" ht="55.9" customHeight="1" thickBot="1">
      <c r="A8" s="16" t="s">
        <v>14</v>
      </c>
      <c r="B8" s="17" t="s">
        <v>15</v>
      </c>
      <c r="C8" s="18" t="s">
        <v>31</v>
      </c>
      <c r="D8" s="19" t="s">
        <v>17</v>
      </c>
      <c r="E8" s="19" t="s">
        <v>32</v>
      </c>
      <c r="F8" s="19" t="s">
        <v>24</v>
      </c>
      <c r="G8" s="19" t="s">
        <v>20</v>
      </c>
      <c r="H8" s="20">
        <v>68244966</v>
      </c>
      <c r="I8" s="21">
        <v>45656</v>
      </c>
      <c r="J8" s="21">
        <v>45807</v>
      </c>
      <c r="K8" s="21">
        <v>45656</v>
      </c>
      <c r="L8" s="21" t="s">
        <v>33</v>
      </c>
      <c r="M8" s="21" t="s">
        <v>34</v>
      </c>
    </row>
    <row r="9" spans="1:13" ht="106.5" customHeight="1" thickBot="1">
      <c r="A9" s="16" t="s">
        <v>14</v>
      </c>
      <c r="B9" s="17" t="s">
        <v>15</v>
      </c>
      <c r="C9" s="18" t="s">
        <v>31</v>
      </c>
      <c r="D9" s="19" t="s">
        <v>17</v>
      </c>
      <c r="E9" s="19" t="s">
        <v>32</v>
      </c>
      <c r="F9" s="19" t="s">
        <v>24</v>
      </c>
      <c r="G9" s="19" t="s">
        <v>20</v>
      </c>
      <c r="H9" s="20">
        <v>3768170</v>
      </c>
      <c r="I9" s="21">
        <v>45656</v>
      </c>
      <c r="J9" s="21">
        <v>45807</v>
      </c>
      <c r="K9" s="21"/>
      <c r="L9" s="21" t="s">
        <v>35</v>
      </c>
      <c r="M9" s="21" t="s">
        <v>36</v>
      </c>
    </row>
    <row r="10" spans="1:13" ht="68.25" customHeight="1" thickBot="1">
      <c r="A10" s="9" t="s">
        <v>14</v>
      </c>
      <c r="B10" s="11" t="s">
        <v>37</v>
      </c>
      <c r="C10" s="11" t="s">
        <v>38</v>
      </c>
      <c r="D10" s="12" t="s">
        <v>17</v>
      </c>
      <c r="E10" s="12" t="s">
        <v>18</v>
      </c>
      <c r="F10" s="12" t="s">
        <v>24</v>
      </c>
      <c r="G10" s="12" t="s">
        <v>39</v>
      </c>
      <c r="H10" s="13">
        <v>16041432</v>
      </c>
      <c r="I10" s="14">
        <v>45838</v>
      </c>
      <c r="J10" s="15">
        <v>45903</v>
      </c>
      <c r="K10" s="15"/>
      <c r="L10" s="15" t="s">
        <v>26</v>
      </c>
      <c r="M10" s="15"/>
    </row>
    <row r="11" spans="1:13" ht="60.75" thickBot="1">
      <c r="A11" s="16" t="s">
        <v>14</v>
      </c>
      <c r="B11" s="19" t="s">
        <v>40</v>
      </c>
      <c r="C11" s="18" t="s">
        <v>41</v>
      </c>
      <c r="D11" s="19" t="s">
        <v>17</v>
      </c>
      <c r="E11" s="19"/>
      <c r="F11" s="19"/>
      <c r="G11" s="19"/>
      <c r="H11" s="20"/>
      <c r="I11" s="20" t="s">
        <v>42</v>
      </c>
      <c r="J11" s="20" t="s">
        <v>42</v>
      </c>
      <c r="K11" s="20"/>
      <c r="L11" s="20"/>
      <c r="M11" s="20"/>
    </row>
    <row r="12" spans="1:13" ht="68.25" customHeight="1" thickBot="1">
      <c r="A12" s="9" t="s">
        <v>14</v>
      </c>
      <c r="B12" s="12" t="s">
        <v>40</v>
      </c>
      <c r="C12" s="11" t="s">
        <v>43</v>
      </c>
      <c r="D12" s="12" t="s">
        <v>17</v>
      </c>
      <c r="E12" s="12" t="s">
        <v>32</v>
      </c>
      <c r="F12" s="12" t="s">
        <v>24</v>
      </c>
      <c r="G12" s="12" t="s">
        <v>44</v>
      </c>
      <c r="H12" s="13">
        <v>4000000</v>
      </c>
      <c r="I12" s="14">
        <v>45838</v>
      </c>
      <c r="J12" s="15">
        <v>45930</v>
      </c>
      <c r="K12" s="15"/>
      <c r="L12" s="15" t="s">
        <v>45</v>
      </c>
      <c r="M12" s="15"/>
    </row>
    <row r="13" spans="1:13" ht="162.75" customHeight="1" thickBot="1">
      <c r="A13" s="16" t="s">
        <v>14</v>
      </c>
      <c r="B13" s="19" t="s">
        <v>40</v>
      </c>
      <c r="C13" s="18" t="s">
        <v>46</v>
      </c>
      <c r="D13" s="19" t="s">
        <v>17</v>
      </c>
      <c r="E13" s="19" t="s">
        <v>32</v>
      </c>
      <c r="F13" s="19" t="s">
        <v>24</v>
      </c>
      <c r="G13" s="19" t="s">
        <v>25</v>
      </c>
      <c r="H13" s="20">
        <v>19735720</v>
      </c>
      <c r="I13" s="21">
        <v>45565</v>
      </c>
      <c r="J13" s="21" t="s">
        <v>47</v>
      </c>
      <c r="K13" s="21">
        <v>45469</v>
      </c>
      <c r="L13" s="21" t="s">
        <v>48</v>
      </c>
      <c r="M13" s="21"/>
    </row>
    <row r="14" spans="1:13" ht="162.75" customHeight="1" thickBot="1">
      <c r="A14" s="16" t="s">
        <v>14</v>
      </c>
      <c r="B14" s="19" t="s">
        <v>40</v>
      </c>
      <c r="C14" s="18" t="s">
        <v>46</v>
      </c>
      <c r="D14" s="18" t="s">
        <v>49</v>
      </c>
      <c r="E14" s="19" t="s">
        <v>32</v>
      </c>
      <c r="F14" s="19" t="s">
        <v>24</v>
      </c>
      <c r="G14" s="19" t="s">
        <v>25</v>
      </c>
      <c r="H14" s="20">
        <v>7000000</v>
      </c>
      <c r="I14" s="21">
        <v>45473</v>
      </c>
      <c r="J14" s="22" t="s">
        <v>42</v>
      </c>
      <c r="K14" s="21">
        <v>45475</v>
      </c>
      <c r="L14" s="21" t="s">
        <v>50</v>
      </c>
      <c r="M14" s="21"/>
    </row>
    <row r="15" spans="1:13" ht="68.25" customHeight="1" thickBot="1">
      <c r="A15" s="9" t="s">
        <v>14</v>
      </c>
      <c r="B15" s="12" t="s">
        <v>40</v>
      </c>
      <c r="C15" s="11" t="s">
        <v>51</v>
      </c>
      <c r="D15" s="12" t="s">
        <v>17</v>
      </c>
      <c r="E15" s="12" t="s">
        <v>28</v>
      </c>
      <c r="F15" s="12" t="s">
        <v>24</v>
      </c>
      <c r="G15" s="12" t="s">
        <v>44</v>
      </c>
      <c r="H15" s="13">
        <v>17000000</v>
      </c>
      <c r="I15" s="14">
        <v>45838</v>
      </c>
      <c r="J15" s="15">
        <v>45930</v>
      </c>
      <c r="K15" s="15"/>
      <c r="L15" s="15" t="s">
        <v>45</v>
      </c>
      <c r="M15" s="15"/>
    </row>
    <row r="16" spans="1:13" ht="75" customHeight="1" thickBot="1">
      <c r="A16" s="23" t="s">
        <v>14</v>
      </c>
      <c r="B16" s="24" t="s">
        <v>52</v>
      </c>
      <c r="C16" s="18" t="s">
        <v>53</v>
      </c>
      <c r="D16" s="19" t="s">
        <v>17</v>
      </c>
      <c r="E16" s="19" t="s">
        <v>32</v>
      </c>
      <c r="F16" s="19" t="s">
        <v>24</v>
      </c>
      <c r="G16" s="19" t="s">
        <v>39</v>
      </c>
      <c r="H16" s="20">
        <v>25193456</v>
      </c>
      <c r="I16" s="21">
        <v>45838</v>
      </c>
      <c r="J16" s="21">
        <v>45903</v>
      </c>
      <c r="K16" s="21"/>
      <c r="L16" s="21" t="s">
        <v>54</v>
      </c>
      <c r="M16" s="21"/>
    </row>
    <row r="17" spans="1:13" ht="87" customHeight="1" thickBot="1">
      <c r="A17" s="25" t="s">
        <v>55</v>
      </c>
      <c r="B17" s="25" t="s">
        <v>56</v>
      </c>
      <c r="C17" s="26" t="s">
        <v>57</v>
      </c>
      <c r="D17" s="25" t="s">
        <v>58</v>
      </c>
      <c r="E17" s="25" t="s">
        <v>59</v>
      </c>
      <c r="F17" s="12" t="s">
        <v>24</v>
      </c>
      <c r="G17" s="25" t="s">
        <v>60</v>
      </c>
      <c r="H17" s="27">
        <v>10758187.1</v>
      </c>
      <c r="I17" s="14">
        <v>45838</v>
      </c>
      <c r="J17" s="14"/>
      <c r="K17" s="14"/>
      <c r="L17" s="14"/>
      <c r="M17" s="14"/>
    </row>
    <row r="18" spans="1:13" ht="55.9" customHeight="1" thickBot="1">
      <c r="A18" s="28" t="s">
        <v>55</v>
      </c>
      <c r="B18" s="28" t="s">
        <v>56</v>
      </c>
      <c r="C18" s="18" t="s">
        <v>61</v>
      </c>
      <c r="D18" s="19" t="s">
        <v>17</v>
      </c>
      <c r="E18" s="19" t="s">
        <v>32</v>
      </c>
      <c r="F18" s="19" t="s">
        <v>24</v>
      </c>
      <c r="G18" s="19" t="s">
        <v>39</v>
      </c>
      <c r="H18" s="20">
        <v>89119066</v>
      </c>
      <c r="I18" s="21">
        <v>45838</v>
      </c>
      <c r="J18" s="21">
        <v>45930</v>
      </c>
      <c r="K18" s="21"/>
      <c r="L18" s="21" t="s">
        <v>62</v>
      </c>
      <c r="M18" s="21"/>
    </row>
    <row r="19" spans="1:13" ht="87" customHeight="1" thickBot="1">
      <c r="A19" s="25" t="s">
        <v>55</v>
      </c>
      <c r="B19" s="25" t="s">
        <v>56</v>
      </c>
      <c r="C19" s="11" t="s">
        <v>63</v>
      </c>
      <c r="D19" s="25" t="s">
        <v>58</v>
      </c>
      <c r="E19" s="25" t="s">
        <v>59</v>
      </c>
      <c r="F19" s="12" t="s">
        <v>24</v>
      </c>
      <c r="G19" s="25" t="s">
        <v>60</v>
      </c>
      <c r="H19" s="13">
        <v>22136882.670000002</v>
      </c>
      <c r="I19" s="14">
        <v>45838</v>
      </c>
      <c r="J19" s="14"/>
      <c r="K19" s="14"/>
      <c r="L19" s="14"/>
      <c r="M19" s="14"/>
    </row>
    <row r="20" spans="1:13" ht="83.25" customHeight="1" thickBot="1">
      <c r="A20" s="25" t="s">
        <v>55</v>
      </c>
      <c r="B20" s="25" t="s">
        <v>64</v>
      </c>
      <c r="C20" s="11" t="s">
        <v>65</v>
      </c>
      <c r="D20" s="25" t="s">
        <v>58</v>
      </c>
      <c r="E20" s="25" t="s">
        <v>59</v>
      </c>
      <c r="F20" s="12" t="s">
        <v>24</v>
      </c>
      <c r="G20" s="25" t="s">
        <v>66</v>
      </c>
      <c r="H20" s="29">
        <v>61484693.100000001</v>
      </c>
      <c r="I20" s="14">
        <v>45657</v>
      </c>
      <c r="J20" s="14"/>
      <c r="K20" s="14">
        <v>45730</v>
      </c>
      <c r="L20" s="14" t="s">
        <v>67</v>
      </c>
      <c r="M20" s="14"/>
    </row>
    <row r="21" spans="1:13" ht="80.25" customHeight="1" thickBot="1">
      <c r="A21" s="28" t="s">
        <v>55</v>
      </c>
      <c r="B21" s="28" t="s">
        <v>64</v>
      </c>
      <c r="C21" s="18" t="s">
        <v>68</v>
      </c>
      <c r="D21" s="28" t="s">
        <v>58</v>
      </c>
      <c r="E21" s="28" t="s">
        <v>69</v>
      </c>
      <c r="F21" s="19" t="s">
        <v>70</v>
      </c>
      <c r="G21" s="28" t="s">
        <v>66</v>
      </c>
      <c r="H21" s="20">
        <v>8911907</v>
      </c>
      <c r="I21" s="30">
        <v>45716</v>
      </c>
      <c r="J21" s="30"/>
      <c r="K21" s="30">
        <v>45730</v>
      </c>
      <c r="L21" s="30" t="s">
        <v>71</v>
      </c>
      <c r="M21" s="30"/>
    </row>
    <row r="22" spans="1:13" ht="55.9" customHeight="1" thickBot="1">
      <c r="A22" s="25" t="s">
        <v>55</v>
      </c>
      <c r="B22" s="25" t="s">
        <v>64</v>
      </c>
      <c r="C22" s="11" t="s">
        <v>72</v>
      </c>
      <c r="D22" s="25" t="s">
        <v>58</v>
      </c>
      <c r="E22" s="25" t="s">
        <v>59</v>
      </c>
      <c r="F22" s="12" t="s">
        <v>24</v>
      </c>
      <c r="G22" s="25" t="s">
        <v>66</v>
      </c>
      <c r="H22" s="29">
        <v>53678600</v>
      </c>
      <c r="I22" s="14" t="s">
        <v>73</v>
      </c>
      <c r="J22" s="14"/>
      <c r="K22" s="14"/>
      <c r="L22" s="14"/>
      <c r="M22" s="14"/>
    </row>
    <row r="23" spans="1:13" ht="80.25" customHeight="1" thickBot="1">
      <c r="A23" s="28" t="s">
        <v>55</v>
      </c>
      <c r="B23" s="28" t="s">
        <v>64</v>
      </c>
      <c r="C23" s="18" t="s">
        <v>74</v>
      </c>
      <c r="D23" s="28" t="s">
        <v>58</v>
      </c>
      <c r="E23" s="28" t="s">
        <v>59</v>
      </c>
      <c r="F23" s="19" t="s">
        <v>24</v>
      </c>
      <c r="G23" s="28" t="s">
        <v>66</v>
      </c>
      <c r="H23" s="20">
        <v>80000000</v>
      </c>
      <c r="I23" s="30" t="s">
        <v>75</v>
      </c>
      <c r="J23" s="30"/>
      <c r="K23" s="30"/>
      <c r="L23" s="30"/>
      <c r="M23" s="30"/>
    </row>
    <row r="24" spans="1:13" ht="55.9" customHeight="1" thickBot="1">
      <c r="A24" s="25" t="s">
        <v>55</v>
      </c>
      <c r="B24" s="25" t="s">
        <v>76</v>
      </c>
      <c r="C24" s="11" t="s">
        <v>77</v>
      </c>
      <c r="D24" s="25" t="s">
        <v>58</v>
      </c>
      <c r="E24" s="25" t="s">
        <v>59</v>
      </c>
      <c r="F24" s="12" t="s">
        <v>24</v>
      </c>
      <c r="G24" s="25" t="s">
        <v>66</v>
      </c>
      <c r="H24" s="29">
        <v>80207160</v>
      </c>
      <c r="I24" s="14" t="s">
        <v>73</v>
      </c>
      <c r="J24" s="14"/>
      <c r="K24" s="14"/>
      <c r="L24" s="14"/>
      <c r="M24" s="14"/>
    </row>
    <row r="25" spans="1:13" ht="81" customHeight="1" thickBot="1">
      <c r="A25" s="9" t="s">
        <v>55</v>
      </c>
      <c r="B25" s="12" t="s">
        <v>78</v>
      </c>
      <c r="C25" s="11" t="s">
        <v>79</v>
      </c>
      <c r="D25" s="25" t="s">
        <v>80</v>
      </c>
      <c r="E25" s="25" t="s">
        <v>81</v>
      </c>
      <c r="F25" s="12" t="s">
        <v>24</v>
      </c>
      <c r="G25" s="25" t="s">
        <v>82</v>
      </c>
      <c r="H25" s="31">
        <v>12134449.380000001</v>
      </c>
      <c r="I25" s="14" t="s">
        <v>83</v>
      </c>
      <c r="J25" s="14" t="s">
        <v>83</v>
      </c>
      <c r="K25" s="14" t="s">
        <v>83</v>
      </c>
      <c r="L25" s="14" t="s">
        <v>84</v>
      </c>
      <c r="M25" s="14"/>
    </row>
    <row r="26" spans="1:13" ht="81" customHeight="1" thickBot="1">
      <c r="A26" s="9" t="s">
        <v>55</v>
      </c>
      <c r="B26" s="12" t="s">
        <v>78</v>
      </c>
      <c r="C26" s="11" t="s">
        <v>79</v>
      </c>
      <c r="D26" s="25" t="s">
        <v>80</v>
      </c>
      <c r="E26" s="25" t="s">
        <v>81</v>
      </c>
      <c r="F26" s="12" t="s">
        <v>24</v>
      </c>
      <c r="G26" s="25" t="s">
        <v>82</v>
      </c>
      <c r="H26" s="31">
        <v>37772227.619999997</v>
      </c>
      <c r="I26" s="14">
        <v>45869</v>
      </c>
      <c r="J26" s="14">
        <v>46022</v>
      </c>
      <c r="K26" s="14"/>
      <c r="L26" s="14" t="s">
        <v>85</v>
      </c>
      <c r="M26" s="14"/>
    </row>
    <row r="27" spans="1:13" ht="81" customHeight="1" thickBot="1">
      <c r="A27" s="16" t="s">
        <v>55</v>
      </c>
      <c r="B27" s="19" t="s">
        <v>78</v>
      </c>
      <c r="C27" s="32" t="s">
        <v>86</v>
      </c>
      <c r="D27" s="28" t="s">
        <v>87</v>
      </c>
      <c r="E27" s="28" t="s">
        <v>88</v>
      </c>
      <c r="F27" s="28" t="s">
        <v>24</v>
      </c>
      <c r="G27" s="28" t="s">
        <v>60</v>
      </c>
      <c r="H27" s="33">
        <v>21834171</v>
      </c>
      <c r="I27" s="30">
        <v>45660</v>
      </c>
      <c r="J27" s="30">
        <v>45811</v>
      </c>
      <c r="K27" s="30">
        <v>45660</v>
      </c>
      <c r="L27" s="30" t="s">
        <v>89</v>
      </c>
      <c r="M27" s="30"/>
    </row>
    <row r="28" spans="1:13" ht="139.5" customHeight="1" thickBot="1">
      <c r="A28" s="16" t="s">
        <v>55</v>
      </c>
      <c r="B28" s="19" t="s">
        <v>78</v>
      </c>
      <c r="C28" s="11" t="s">
        <v>90</v>
      </c>
      <c r="D28" s="25" t="s">
        <v>87</v>
      </c>
      <c r="E28" s="25" t="s">
        <v>88</v>
      </c>
      <c r="F28" s="12" t="s">
        <v>24</v>
      </c>
      <c r="G28" s="25" t="s">
        <v>24</v>
      </c>
      <c r="H28" s="13">
        <v>10000000</v>
      </c>
      <c r="I28" s="14">
        <v>45660</v>
      </c>
      <c r="J28" s="14">
        <v>45781</v>
      </c>
      <c r="K28" s="14">
        <v>45660</v>
      </c>
      <c r="L28" s="14" t="s">
        <v>91</v>
      </c>
      <c r="M28" s="14"/>
    </row>
    <row r="29" spans="1:13" ht="139.5" customHeight="1" thickBot="1">
      <c r="A29" s="16" t="s">
        <v>55</v>
      </c>
      <c r="B29" s="19" t="s">
        <v>78</v>
      </c>
      <c r="C29" s="32" t="s">
        <v>90</v>
      </c>
      <c r="D29" s="28" t="s">
        <v>87</v>
      </c>
      <c r="E29" s="28" t="s">
        <v>88</v>
      </c>
      <c r="F29" s="28" t="s">
        <v>24</v>
      </c>
      <c r="G29" s="28" t="s">
        <v>92</v>
      </c>
      <c r="H29" s="33">
        <v>3500000</v>
      </c>
      <c r="I29" s="30">
        <v>45660</v>
      </c>
      <c r="J29" s="30">
        <v>45803</v>
      </c>
      <c r="K29" s="30">
        <v>45660</v>
      </c>
      <c r="L29" s="30" t="s">
        <v>93</v>
      </c>
      <c r="M29" s="30"/>
    </row>
    <row r="30" spans="1:13" ht="119.45" customHeight="1" thickBot="1">
      <c r="A30" s="9" t="s">
        <v>55</v>
      </c>
      <c r="B30" s="12" t="s">
        <v>78</v>
      </c>
      <c r="C30" s="26" t="s">
        <v>94</v>
      </c>
      <c r="D30" s="25" t="s">
        <v>95</v>
      </c>
      <c r="E30" s="25" t="s">
        <v>96</v>
      </c>
      <c r="F30" s="25" t="s">
        <v>24</v>
      </c>
      <c r="G30" s="25" t="s">
        <v>97</v>
      </c>
      <c r="H30" s="27">
        <v>10694288</v>
      </c>
      <c r="I30" s="14">
        <v>45596</v>
      </c>
      <c r="J30" s="14" t="s">
        <v>98</v>
      </c>
      <c r="K30" s="14">
        <v>45569</v>
      </c>
      <c r="L30" s="14" t="s">
        <v>99</v>
      </c>
      <c r="M30" s="14"/>
    </row>
    <row r="31" spans="1:13" ht="93" customHeight="1" thickBot="1">
      <c r="A31" s="16" t="s">
        <v>55</v>
      </c>
      <c r="B31" s="34" t="s">
        <v>100</v>
      </c>
      <c r="C31" s="32" t="s">
        <v>101</v>
      </c>
      <c r="D31" s="28" t="s">
        <v>102</v>
      </c>
      <c r="E31" s="28" t="s">
        <v>103</v>
      </c>
      <c r="F31" s="35" t="s">
        <v>24</v>
      </c>
      <c r="G31" s="28" t="s">
        <v>104</v>
      </c>
      <c r="H31" s="33">
        <v>156028596</v>
      </c>
      <c r="I31" s="30" t="s">
        <v>105</v>
      </c>
      <c r="J31" s="30">
        <v>45930</v>
      </c>
      <c r="K31" s="30">
        <v>45749</v>
      </c>
      <c r="L31" s="30" t="s">
        <v>106</v>
      </c>
      <c r="M31" s="30"/>
    </row>
    <row r="32" spans="1:13" ht="55.9" customHeight="1" thickBot="1">
      <c r="A32" s="16" t="s">
        <v>55</v>
      </c>
      <c r="B32" s="36" t="s">
        <v>100</v>
      </c>
      <c r="C32" s="32" t="s">
        <v>107</v>
      </c>
      <c r="D32" s="28" t="s">
        <v>102</v>
      </c>
      <c r="E32" s="28" t="s">
        <v>96</v>
      </c>
      <c r="F32" s="28" t="s">
        <v>24</v>
      </c>
      <c r="G32" s="28" t="s">
        <v>108</v>
      </c>
      <c r="H32" s="33">
        <v>53471440</v>
      </c>
      <c r="I32" s="30" t="s">
        <v>109</v>
      </c>
      <c r="J32" s="30" t="s">
        <v>109</v>
      </c>
      <c r="K32" s="30"/>
      <c r="L32" s="30"/>
      <c r="M32" s="30"/>
    </row>
    <row r="33" spans="1:13" ht="70.5" customHeight="1" thickBot="1">
      <c r="A33" s="9" t="s">
        <v>55</v>
      </c>
      <c r="B33" s="10" t="s">
        <v>110</v>
      </c>
      <c r="C33" s="11" t="s">
        <v>111</v>
      </c>
      <c r="D33" s="12" t="s">
        <v>102</v>
      </c>
      <c r="E33" s="12" t="s">
        <v>112</v>
      </c>
      <c r="F33" s="12" t="s">
        <v>24</v>
      </c>
      <c r="G33" s="12" t="s">
        <v>113</v>
      </c>
      <c r="H33" s="27">
        <v>17823814</v>
      </c>
      <c r="I33" s="14" t="s">
        <v>114</v>
      </c>
      <c r="J33" s="14">
        <v>45849</v>
      </c>
      <c r="K33" s="15">
        <v>45758</v>
      </c>
      <c r="L33" s="15"/>
      <c r="M33" s="15"/>
    </row>
    <row r="34" spans="1:13" ht="97.5" customHeight="1" thickBot="1">
      <c r="A34" s="16" t="s">
        <v>55</v>
      </c>
      <c r="B34" s="17" t="s">
        <v>110</v>
      </c>
      <c r="C34" s="18" t="s">
        <v>115</v>
      </c>
      <c r="D34" s="19" t="s">
        <v>102</v>
      </c>
      <c r="E34" s="19" t="s">
        <v>112</v>
      </c>
      <c r="F34" s="19" t="s">
        <v>24</v>
      </c>
      <c r="G34" s="19" t="s">
        <v>113</v>
      </c>
      <c r="H34" s="33">
        <v>180017257.59999999</v>
      </c>
      <c r="I34" s="30" t="s">
        <v>116</v>
      </c>
      <c r="J34" s="30">
        <v>45849</v>
      </c>
      <c r="K34" s="30">
        <v>45758</v>
      </c>
      <c r="L34" s="37"/>
      <c r="M34" s="37"/>
    </row>
    <row r="35" spans="1:13" ht="181.5" customHeight="1" thickBot="1">
      <c r="A35" s="9" t="s">
        <v>55</v>
      </c>
      <c r="B35" s="10" t="s">
        <v>110</v>
      </c>
      <c r="C35" s="26" t="s">
        <v>117</v>
      </c>
      <c r="D35" s="25" t="s">
        <v>118</v>
      </c>
      <c r="E35" s="25" t="s">
        <v>32</v>
      </c>
      <c r="F35" s="25" t="s">
        <v>24</v>
      </c>
      <c r="G35" s="25" t="s">
        <v>25</v>
      </c>
      <c r="H35" s="27">
        <v>4455953</v>
      </c>
      <c r="I35" s="15">
        <v>45808</v>
      </c>
      <c r="J35" s="15">
        <v>45903</v>
      </c>
      <c r="K35" s="15"/>
      <c r="L35" s="15" t="s">
        <v>119</v>
      </c>
      <c r="M35" s="15"/>
    </row>
    <row r="36" spans="1:13" ht="105.75" customHeight="1" thickBot="1">
      <c r="A36" s="38" t="s">
        <v>55</v>
      </c>
      <c r="B36" s="34" t="s">
        <v>120</v>
      </c>
      <c r="C36" s="39" t="s">
        <v>121</v>
      </c>
      <c r="D36" s="38" t="s">
        <v>122</v>
      </c>
      <c r="E36" s="38" t="s">
        <v>123</v>
      </c>
      <c r="F36" s="38" t="s">
        <v>124</v>
      </c>
      <c r="G36" s="38" t="s">
        <v>125</v>
      </c>
      <c r="H36" s="40">
        <v>30000000</v>
      </c>
      <c r="I36" s="30">
        <v>45667</v>
      </c>
      <c r="J36" s="41">
        <v>45817</v>
      </c>
      <c r="K36" s="41">
        <v>45653</v>
      </c>
      <c r="L36" s="41" t="s">
        <v>126</v>
      </c>
      <c r="M36" s="41"/>
    </row>
    <row r="37" spans="1:13" ht="83.25" customHeight="1" thickBot="1">
      <c r="A37" s="38" t="s">
        <v>55</v>
      </c>
      <c r="B37" s="34" t="s">
        <v>120</v>
      </c>
      <c r="C37" s="39" t="s">
        <v>121</v>
      </c>
      <c r="D37" s="38" t="s">
        <v>122</v>
      </c>
      <c r="E37" s="38" t="s">
        <v>123</v>
      </c>
      <c r="F37" s="38" t="s">
        <v>124</v>
      </c>
      <c r="G37" s="38" t="s">
        <v>127</v>
      </c>
      <c r="H37" s="40">
        <v>5000000</v>
      </c>
      <c r="I37" s="30">
        <v>45653</v>
      </c>
      <c r="J37" s="41">
        <v>45803</v>
      </c>
      <c r="K37" s="41">
        <v>45653</v>
      </c>
      <c r="L37" s="41" t="s">
        <v>128</v>
      </c>
      <c r="M37" s="41"/>
    </row>
    <row r="38" spans="1:13" ht="120.75" customHeight="1" thickBot="1">
      <c r="A38" s="9" t="s">
        <v>55</v>
      </c>
      <c r="B38" s="10" t="s">
        <v>120</v>
      </c>
      <c r="C38" s="26" t="s">
        <v>129</v>
      </c>
      <c r="D38" s="25" t="s">
        <v>122</v>
      </c>
      <c r="E38" s="25" t="s">
        <v>123</v>
      </c>
      <c r="F38" s="25" t="s">
        <v>130</v>
      </c>
      <c r="G38" s="25" t="s">
        <v>131</v>
      </c>
      <c r="H38" s="27">
        <v>15500000</v>
      </c>
      <c r="I38" s="15">
        <v>45667</v>
      </c>
      <c r="J38" s="14">
        <f>I38+150</f>
        <v>45817</v>
      </c>
      <c r="K38" s="14">
        <v>45667</v>
      </c>
      <c r="L38" s="14" t="s">
        <v>132</v>
      </c>
      <c r="M38" s="14"/>
    </row>
    <row r="39" spans="1:13" ht="131.25" customHeight="1" thickBot="1">
      <c r="A39" s="9" t="s">
        <v>55</v>
      </c>
      <c r="B39" s="10" t="s">
        <v>120</v>
      </c>
      <c r="C39" s="26" t="s">
        <v>129</v>
      </c>
      <c r="D39" s="25" t="s">
        <v>122</v>
      </c>
      <c r="E39" s="25" t="s">
        <v>123</v>
      </c>
      <c r="F39" s="25" t="s">
        <v>133</v>
      </c>
      <c r="G39" s="25" t="s">
        <v>97</v>
      </c>
      <c r="H39" s="27">
        <v>8968102</v>
      </c>
      <c r="I39" s="15">
        <v>45703</v>
      </c>
      <c r="J39" s="14" t="s">
        <v>134</v>
      </c>
      <c r="K39" s="14"/>
      <c r="L39" s="14" t="s">
        <v>135</v>
      </c>
      <c r="M39" s="14"/>
    </row>
    <row r="40" spans="1:13" ht="83.25" customHeight="1" thickBot="1">
      <c r="A40" s="9" t="s">
        <v>55</v>
      </c>
      <c r="B40" s="10" t="s">
        <v>120</v>
      </c>
      <c r="C40" s="26" t="s">
        <v>129</v>
      </c>
      <c r="D40" s="25" t="s">
        <v>122</v>
      </c>
      <c r="E40" s="25" t="s">
        <v>123</v>
      </c>
      <c r="F40" s="25" t="s">
        <v>136</v>
      </c>
      <c r="G40" s="25" t="s">
        <v>137</v>
      </c>
      <c r="H40" s="27">
        <v>650000</v>
      </c>
      <c r="I40" s="15">
        <v>45716</v>
      </c>
      <c r="J40" s="14" t="s">
        <v>138</v>
      </c>
      <c r="K40" s="14"/>
      <c r="L40" s="14" t="s">
        <v>139</v>
      </c>
      <c r="M40" s="14"/>
    </row>
    <row r="41" spans="1:13" ht="83.25" customHeight="1" thickBot="1">
      <c r="A41" s="42" t="s">
        <v>55</v>
      </c>
      <c r="B41" s="42" t="s">
        <v>140</v>
      </c>
      <c r="C41" s="43" t="s">
        <v>141</v>
      </c>
      <c r="D41" s="42" t="s">
        <v>80</v>
      </c>
      <c r="E41" s="42" t="s">
        <v>142</v>
      </c>
      <c r="F41" s="42" t="s">
        <v>24</v>
      </c>
      <c r="G41" s="42"/>
      <c r="H41" s="44">
        <v>1000000</v>
      </c>
      <c r="I41" s="45">
        <v>45854</v>
      </c>
      <c r="J41" s="45">
        <v>45916</v>
      </c>
      <c r="K41" s="46">
        <v>45779</v>
      </c>
      <c r="L41" s="47" t="s">
        <v>143</v>
      </c>
      <c r="M41" s="47"/>
    </row>
    <row r="42" spans="1:13" ht="83.25" customHeight="1" thickBot="1">
      <c r="A42" s="42" t="s">
        <v>55</v>
      </c>
      <c r="B42" s="42" t="s">
        <v>140</v>
      </c>
      <c r="C42" s="43" t="s">
        <v>141</v>
      </c>
      <c r="D42" s="42" t="s">
        <v>80</v>
      </c>
      <c r="E42" s="42" t="s">
        <v>142</v>
      </c>
      <c r="F42" s="42" t="s">
        <v>24</v>
      </c>
      <c r="G42" s="42"/>
      <c r="H42" s="44">
        <v>2400000</v>
      </c>
      <c r="I42" s="45">
        <v>45854</v>
      </c>
      <c r="J42" s="45">
        <v>45916</v>
      </c>
      <c r="K42" s="46">
        <v>45779</v>
      </c>
      <c r="L42" s="47" t="s">
        <v>144</v>
      </c>
      <c r="M42" s="47"/>
    </row>
    <row r="43" spans="1:13" ht="83.25" customHeight="1" thickBot="1">
      <c r="A43" s="42" t="s">
        <v>55</v>
      </c>
      <c r="B43" s="42" t="s">
        <v>140</v>
      </c>
      <c r="C43" s="43" t="s">
        <v>141</v>
      </c>
      <c r="D43" s="42" t="s">
        <v>80</v>
      </c>
      <c r="E43" s="42" t="s">
        <v>142</v>
      </c>
      <c r="F43" s="42" t="s">
        <v>24</v>
      </c>
      <c r="G43" s="42"/>
      <c r="H43" s="44">
        <v>40793.33</v>
      </c>
      <c r="I43" s="45">
        <v>45623</v>
      </c>
      <c r="J43" s="45">
        <v>45632</v>
      </c>
      <c r="K43" s="45">
        <v>45632</v>
      </c>
      <c r="L43" s="47" t="s">
        <v>145</v>
      </c>
      <c r="M43" s="47"/>
    </row>
    <row r="44" spans="1:13" ht="83.25" customHeight="1" thickBot="1">
      <c r="A44" s="42" t="s">
        <v>55</v>
      </c>
      <c r="B44" s="42" t="s">
        <v>140</v>
      </c>
      <c r="C44" s="43" t="s">
        <v>141</v>
      </c>
      <c r="D44" s="42" t="s">
        <v>80</v>
      </c>
      <c r="E44" s="42" t="s">
        <v>142</v>
      </c>
      <c r="F44" s="42" t="s">
        <v>24</v>
      </c>
      <c r="G44" s="42"/>
      <c r="H44" s="44">
        <v>3500000</v>
      </c>
      <c r="I44" s="45">
        <v>46054</v>
      </c>
      <c r="J44" s="45">
        <v>46096</v>
      </c>
      <c r="K44" s="46"/>
      <c r="L44" s="47" t="s">
        <v>146</v>
      </c>
      <c r="M44" s="47"/>
    </row>
    <row r="45" spans="1:13" ht="83.25" customHeight="1" thickBot="1">
      <c r="A45" s="42" t="s">
        <v>55</v>
      </c>
      <c r="B45" s="42" t="s">
        <v>140</v>
      </c>
      <c r="C45" s="43" t="s">
        <v>141</v>
      </c>
      <c r="D45" s="42" t="s">
        <v>80</v>
      </c>
      <c r="E45" s="42" t="s">
        <v>142</v>
      </c>
      <c r="F45" s="42" t="s">
        <v>24</v>
      </c>
      <c r="G45" s="42"/>
      <c r="H45" s="44">
        <v>3700000</v>
      </c>
      <c r="I45" s="45">
        <v>46113</v>
      </c>
      <c r="J45" s="45">
        <v>46157</v>
      </c>
      <c r="K45" s="46"/>
      <c r="L45" s="47" t="s">
        <v>147</v>
      </c>
      <c r="M45" s="47"/>
    </row>
    <row r="46" spans="1:13" ht="83.25" customHeight="1" thickBot="1">
      <c r="A46" s="42" t="s">
        <v>55</v>
      </c>
      <c r="B46" s="42" t="s">
        <v>140</v>
      </c>
      <c r="C46" s="43" t="s">
        <v>141</v>
      </c>
      <c r="D46" s="42" t="s">
        <v>80</v>
      </c>
      <c r="E46" s="42" t="s">
        <v>142</v>
      </c>
      <c r="F46" s="42" t="s">
        <v>24</v>
      </c>
      <c r="G46" s="42"/>
      <c r="H46" s="44">
        <v>1959206.67</v>
      </c>
      <c r="I46" s="45">
        <v>46204</v>
      </c>
      <c r="J46" s="45">
        <v>46266</v>
      </c>
      <c r="K46" s="46"/>
      <c r="L46" s="47" t="s">
        <v>148</v>
      </c>
      <c r="M46" s="47"/>
    </row>
    <row r="47" spans="1:13" ht="150.75" customHeight="1" thickBot="1">
      <c r="A47" s="9" t="s">
        <v>55</v>
      </c>
      <c r="B47" s="10" t="s">
        <v>120</v>
      </c>
      <c r="C47" s="26" t="s">
        <v>149</v>
      </c>
      <c r="D47" s="25" t="s">
        <v>102</v>
      </c>
      <c r="E47" s="25" t="s">
        <v>112</v>
      </c>
      <c r="F47" s="25" t="s">
        <v>24</v>
      </c>
      <c r="G47" s="12" t="s">
        <v>150</v>
      </c>
      <c r="H47" s="27" t="s">
        <v>151</v>
      </c>
      <c r="I47" s="15" t="s">
        <v>152</v>
      </c>
      <c r="J47" s="15">
        <v>45565</v>
      </c>
      <c r="K47" s="48">
        <v>45565</v>
      </c>
      <c r="L47" s="14" t="s">
        <v>153</v>
      </c>
      <c r="M47" s="14"/>
    </row>
    <row r="48" spans="1:13" ht="78.75" customHeight="1" thickBot="1">
      <c r="A48" s="38" t="s">
        <v>154</v>
      </c>
      <c r="B48" s="34" t="s">
        <v>155</v>
      </c>
      <c r="C48" s="39" t="s">
        <v>156</v>
      </c>
      <c r="D48" s="38" t="s">
        <v>157</v>
      </c>
      <c r="E48" s="38" t="s">
        <v>158</v>
      </c>
      <c r="F48" s="38" t="s">
        <v>24</v>
      </c>
      <c r="G48" s="38" t="s">
        <v>159</v>
      </c>
      <c r="H48" s="40"/>
      <c r="I48" s="41"/>
      <c r="J48" s="41"/>
      <c r="K48" s="41"/>
      <c r="L48" s="41"/>
      <c r="M48" s="41"/>
    </row>
    <row r="49" spans="1:13" ht="90" customHeight="1" thickBot="1">
      <c r="A49" s="38" t="s">
        <v>154</v>
      </c>
      <c r="B49" s="34" t="s">
        <v>155</v>
      </c>
      <c r="C49" s="39" t="s">
        <v>160</v>
      </c>
      <c r="D49" s="38" t="s">
        <v>157</v>
      </c>
      <c r="E49" s="38" t="s">
        <v>158</v>
      </c>
      <c r="F49" s="38" t="s">
        <v>24</v>
      </c>
      <c r="G49" s="38" t="s">
        <v>161</v>
      </c>
      <c r="H49" s="40">
        <v>17823813.050000001</v>
      </c>
      <c r="I49" s="41">
        <v>45930</v>
      </c>
      <c r="J49" s="41">
        <v>46022</v>
      </c>
      <c r="K49" s="41"/>
      <c r="L49" s="41"/>
      <c r="M49" s="41"/>
    </row>
    <row r="50" spans="1:13" ht="134.25" customHeight="1" thickBot="1">
      <c r="A50" s="12" t="s">
        <v>162</v>
      </c>
      <c r="B50" s="12" t="s">
        <v>163</v>
      </c>
      <c r="C50" s="11" t="s">
        <v>164</v>
      </c>
      <c r="D50" s="12" t="s">
        <v>165</v>
      </c>
      <c r="E50" s="12" t="s">
        <v>123</v>
      </c>
      <c r="F50" s="12" t="s">
        <v>24</v>
      </c>
      <c r="G50" s="12" t="s">
        <v>166</v>
      </c>
      <c r="H50" s="13">
        <v>53366860.630000003</v>
      </c>
      <c r="I50" s="15" t="s">
        <v>167</v>
      </c>
      <c r="J50" s="15" t="s">
        <v>168</v>
      </c>
      <c r="K50" s="15">
        <v>45412</v>
      </c>
      <c r="L50" s="15" t="s">
        <v>169</v>
      </c>
      <c r="M50" s="15" t="s">
        <v>170</v>
      </c>
    </row>
    <row r="51" spans="1:13" ht="146.44999999999999" customHeight="1" thickBot="1">
      <c r="A51" s="12" t="s">
        <v>162</v>
      </c>
      <c r="B51" s="12" t="s">
        <v>163</v>
      </c>
      <c r="C51" s="11" t="s">
        <v>164</v>
      </c>
      <c r="D51" s="12" t="s">
        <v>165</v>
      </c>
      <c r="E51" s="12" t="s">
        <v>123</v>
      </c>
      <c r="F51" s="12" t="s">
        <v>24</v>
      </c>
      <c r="G51" s="12" t="s">
        <v>171</v>
      </c>
      <c r="H51" s="13">
        <v>3204602.61</v>
      </c>
      <c r="I51" s="15" t="s">
        <v>167</v>
      </c>
      <c r="J51" s="15" t="s">
        <v>172</v>
      </c>
      <c r="K51" s="15"/>
      <c r="L51" s="15" t="s">
        <v>173</v>
      </c>
      <c r="M51" s="15" t="s">
        <v>174</v>
      </c>
    </row>
    <row r="52" spans="1:13" ht="134.25" customHeight="1" thickBot="1">
      <c r="A52" s="12" t="s">
        <v>162</v>
      </c>
      <c r="B52" s="12" t="s">
        <v>163</v>
      </c>
      <c r="C52" s="11" t="s">
        <v>164</v>
      </c>
      <c r="D52" s="12" t="s">
        <v>165</v>
      </c>
      <c r="E52" s="12" t="s">
        <v>123</v>
      </c>
      <c r="F52" s="12" t="s">
        <v>24</v>
      </c>
      <c r="G52" s="12" t="s">
        <v>171</v>
      </c>
      <c r="H52" s="13">
        <v>3000000</v>
      </c>
      <c r="I52" s="15">
        <v>45717</v>
      </c>
      <c r="J52" s="15">
        <v>45809</v>
      </c>
      <c r="K52" s="15"/>
      <c r="L52" s="15" t="s">
        <v>175</v>
      </c>
      <c r="M52" s="15" t="s">
        <v>176</v>
      </c>
    </row>
    <row r="53" spans="1:13" ht="134.25" customHeight="1" thickBot="1">
      <c r="A53" s="12" t="s">
        <v>162</v>
      </c>
      <c r="B53" s="12" t="s">
        <v>163</v>
      </c>
      <c r="C53" s="11" t="s">
        <v>164</v>
      </c>
      <c r="D53" s="12" t="s">
        <v>165</v>
      </c>
      <c r="E53" s="12" t="s">
        <v>123</v>
      </c>
      <c r="F53" s="12" t="s">
        <v>24</v>
      </c>
      <c r="G53" s="12" t="s">
        <v>171</v>
      </c>
      <c r="H53" s="13">
        <v>10000000</v>
      </c>
      <c r="I53" s="15">
        <v>45778</v>
      </c>
      <c r="J53" s="15">
        <v>45870</v>
      </c>
      <c r="K53" s="15"/>
      <c r="L53" s="15" t="s">
        <v>177</v>
      </c>
      <c r="M53" s="15" t="s">
        <v>178</v>
      </c>
    </row>
    <row r="54" spans="1:13" ht="134.25" customHeight="1" thickBot="1">
      <c r="A54" s="16" t="s">
        <v>162</v>
      </c>
      <c r="B54" s="17" t="s">
        <v>163</v>
      </c>
      <c r="C54" s="39" t="s">
        <v>179</v>
      </c>
      <c r="D54" s="38" t="s">
        <v>165</v>
      </c>
      <c r="E54" s="38" t="s">
        <v>123</v>
      </c>
      <c r="F54" s="38" t="s">
        <v>24</v>
      </c>
      <c r="G54" s="38" t="s">
        <v>180</v>
      </c>
      <c r="H54" s="40">
        <v>10944000</v>
      </c>
      <c r="I54" s="30" t="s">
        <v>167</v>
      </c>
      <c r="J54" s="41" t="s">
        <v>181</v>
      </c>
      <c r="K54" s="41">
        <v>45429</v>
      </c>
      <c r="L54" s="41" t="s">
        <v>182</v>
      </c>
      <c r="M54" s="41" t="s">
        <v>183</v>
      </c>
    </row>
    <row r="55" spans="1:13" ht="134.25" customHeight="1" thickBot="1">
      <c r="A55" s="16" t="s">
        <v>162</v>
      </c>
      <c r="B55" s="17" t="s">
        <v>163</v>
      </c>
      <c r="C55" s="39" t="s">
        <v>179</v>
      </c>
      <c r="D55" s="38" t="s">
        <v>165</v>
      </c>
      <c r="E55" s="38" t="s">
        <v>123</v>
      </c>
      <c r="F55" s="38" t="s">
        <v>24</v>
      </c>
      <c r="G55" s="38" t="s">
        <v>180</v>
      </c>
      <c r="H55" s="40">
        <v>11056000</v>
      </c>
      <c r="I55" s="30">
        <v>45757</v>
      </c>
      <c r="J55" s="41">
        <v>45855</v>
      </c>
      <c r="K55" s="41">
        <v>45757</v>
      </c>
      <c r="L55" s="41"/>
      <c r="M55" s="41" t="s">
        <v>184</v>
      </c>
    </row>
    <row r="56" spans="1:13" ht="134.25" customHeight="1" thickBot="1">
      <c r="A56" s="16" t="s">
        <v>162</v>
      </c>
      <c r="B56" s="17" t="s">
        <v>163</v>
      </c>
      <c r="C56" s="39" t="s">
        <v>179</v>
      </c>
      <c r="D56" s="38" t="s">
        <v>165</v>
      </c>
      <c r="E56" s="38" t="s">
        <v>185</v>
      </c>
      <c r="F56" s="38" t="s">
        <v>24</v>
      </c>
      <c r="G56" s="38" t="s">
        <v>186</v>
      </c>
      <c r="H56" s="40">
        <v>38791935</v>
      </c>
      <c r="I56" s="41">
        <v>45562</v>
      </c>
      <c r="J56" s="41">
        <v>45656</v>
      </c>
      <c r="K56" s="41">
        <v>45562</v>
      </c>
      <c r="L56" s="41"/>
      <c r="M56" s="41" t="s">
        <v>187</v>
      </c>
    </row>
    <row r="57" spans="1:13" ht="100.5" customHeight="1" thickBot="1">
      <c r="A57" s="9" t="s">
        <v>162</v>
      </c>
      <c r="B57" s="49" t="s">
        <v>188</v>
      </c>
      <c r="C57" s="11" t="s">
        <v>189</v>
      </c>
      <c r="D57" s="12" t="s">
        <v>190</v>
      </c>
      <c r="E57" s="12" t="s">
        <v>123</v>
      </c>
      <c r="F57" s="12" t="s">
        <v>24</v>
      </c>
      <c r="G57" s="12" t="s">
        <v>191</v>
      </c>
      <c r="H57" s="13">
        <v>13000000</v>
      </c>
      <c r="I57" s="15">
        <v>45504</v>
      </c>
      <c r="J57" s="15">
        <v>45657</v>
      </c>
      <c r="K57" s="15">
        <v>45633</v>
      </c>
      <c r="L57" s="50" t="s">
        <v>192</v>
      </c>
      <c r="M57" s="15"/>
    </row>
    <row r="58" spans="1:13" ht="111" customHeight="1" thickBot="1">
      <c r="A58" s="16" t="s">
        <v>162</v>
      </c>
      <c r="B58" s="51" t="s">
        <v>188</v>
      </c>
      <c r="C58" s="39" t="s">
        <v>189</v>
      </c>
      <c r="D58" s="19" t="s">
        <v>190</v>
      </c>
      <c r="E58" s="38" t="s">
        <v>123</v>
      </c>
      <c r="F58" s="38" t="s">
        <v>24</v>
      </c>
      <c r="G58" s="28" t="s">
        <v>193</v>
      </c>
      <c r="H58" s="33">
        <v>7154765</v>
      </c>
      <c r="I58" s="30">
        <v>45777</v>
      </c>
      <c r="J58" s="41">
        <v>45869</v>
      </c>
      <c r="K58" s="41">
        <v>45633</v>
      </c>
      <c r="L58" s="52" t="s">
        <v>194</v>
      </c>
      <c r="M58" s="41"/>
    </row>
    <row r="59" spans="1:13" ht="111" customHeight="1" thickBot="1">
      <c r="A59" s="16" t="s">
        <v>162</v>
      </c>
      <c r="B59" s="51" t="s">
        <v>188</v>
      </c>
      <c r="C59" s="38" t="s">
        <v>195</v>
      </c>
      <c r="D59" s="38" t="s">
        <v>190</v>
      </c>
      <c r="E59" s="38" t="s">
        <v>123</v>
      </c>
      <c r="F59" s="38" t="s">
        <v>24</v>
      </c>
      <c r="G59" s="28" t="s">
        <v>191</v>
      </c>
      <c r="H59" s="33">
        <v>20154765</v>
      </c>
      <c r="I59" s="30">
        <v>45657</v>
      </c>
      <c r="J59" s="41">
        <v>45808</v>
      </c>
      <c r="K59" s="53" t="s">
        <v>196</v>
      </c>
      <c r="L59" s="52" t="s">
        <v>197</v>
      </c>
      <c r="M59" s="54"/>
    </row>
    <row r="60" spans="1:13" ht="106.5" customHeight="1" thickBot="1">
      <c r="A60" s="9" t="s">
        <v>162</v>
      </c>
      <c r="B60" s="11" t="s">
        <v>188</v>
      </c>
      <c r="C60" s="11" t="s">
        <v>198</v>
      </c>
      <c r="D60" s="25" t="s">
        <v>157</v>
      </c>
      <c r="E60" s="12" t="s">
        <v>199</v>
      </c>
      <c r="F60" s="12" t="s">
        <v>157</v>
      </c>
      <c r="G60" s="55" t="s">
        <v>200</v>
      </c>
      <c r="H60" s="13">
        <v>23702821.260000002</v>
      </c>
      <c r="I60" s="56">
        <v>45657</v>
      </c>
      <c r="J60" s="56">
        <v>45757</v>
      </c>
      <c r="K60" s="57">
        <v>45657</v>
      </c>
      <c r="L60" s="56"/>
      <c r="M60" s="56"/>
    </row>
    <row r="61" spans="1:13" ht="106.5" customHeight="1" thickBot="1">
      <c r="A61" s="16" t="s">
        <v>162</v>
      </c>
      <c r="B61" s="39" t="s">
        <v>188</v>
      </c>
      <c r="C61" s="18" t="s">
        <v>201</v>
      </c>
      <c r="D61" s="38" t="s">
        <v>190</v>
      </c>
      <c r="E61" s="38" t="s">
        <v>123</v>
      </c>
      <c r="F61" s="38" t="s">
        <v>24</v>
      </c>
      <c r="G61" s="58" t="s">
        <v>191</v>
      </c>
      <c r="H61" s="40">
        <v>30232148</v>
      </c>
      <c r="I61" s="30">
        <v>45930</v>
      </c>
      <c r="J61" s="41">
        <v>46022</v>
      </c>
      <c r="K61" s="41"/>
      <c r="L61" s="41"/>
      <c r="M61" s="41"/>
    </row>
    <row r="62" spans="1:13" ht="106.5" customHeight="1" thickBot="1">
      <c r="A62" s="9" t="s">
        <v>162</v>
      </c>
      <c r="B62" s="59" t="s">
        <v>202</v>
      </c>
      <c r="C62" s="59" t="s">
        <v>203</v>
      </c>
      <c r="D62" s="60" t="s">
        <v>204</v>
      </c>
      <c r="E62" s="60" t="s">
        <v>123</v>
      </c>
      <c r="F62" s="60" t="s">
        <v>24</v>
      </c>
      <c r="G62" s="55" t="s">
        <v>205</v>
      </c>
      <c r="H62" s="61">
        <v>45776735</v>
      </c>
      <c r="I62" s="62">
        <v>45581</v>
      </c>
      <c r="J62" s="62">
        <v>45673</v>
      </c>
      <c r="K62" s="15">
        <v>45590</v>
      </c>
      <c r="L62" s="62" t="s">
        <v>206</v>
      </c>
      <c r="M62" s="62"/>
    </row>
    <row r="63" spans="1:13" ht="106.5" customHeight="1" thickBot="1">
      <c r="A63" s="9" t="s">
        <v>162</v>
      </c>
      <c r="B63" s="59" t="s">
        <v>202</v>
      </c>
      <c r="C63" s="11" t="s">
        <v>207</v>
      </c>
      <c r="D63" s="12" t="s">
        <v>204</v>
      </c>
      <c r="E63" s="12" t="s">
        <v>123</v>
      </c>
      <c r="F63" s="12" t="s">
        <v>24</v>
      </c>
      <c r="G63" s="12" t="s">
        <v>208</v>
      </c>
      <c r="H63" s="13">
        <v>52906260</v>
      </c>
      <c r="I63" s="14">
        <v>45581</v>
      </c>
      <c r="J63" s="14">
        <v>45673</v>
      </c>
      <c r="K63" s="15">
        <v>45590</v>
      </c>
      <c r="L63" s="14" t="s">
        <v>209</v>
      </c>
      <c r="M63" s="14"/>
    </row>
    <row r="64" spans="1:13" ht="66" customHeight="1" thickBot="1">
      <c r="A64" s="16" t="s">
        <v>162</v>
      </c>
      <c r="B64" s="16" t="s">
        <v>210</v>
      </c>
      <c r="C64" s="32" t="s">
        <v>211</v>
      </c>
      <c r="D64" s="28" t="s">
        <v>212</v>
      </c>
      <c r="E64" s="28" t="s">
        <v>213</v>
      </c>
      <c r="F64" s="28" t="s">
        <v>24</v>
      </c>
      <c r="G64" s="28" t="s">
        <v>166</v>
      </c>
      <c r="H64" s="63">
        <v>8822787</v>
      </c>
      <c r="I64" s="64">
        <v>45659</v>
      </c>
      <c r="J64" s="65">
        <v>45761</v>
      </c>
      <c r="K64" s="65">
        <v>45657</v>
      </c>
      <c r="L64" s="65" t="s">
        <v>214</v>
      </c>
      <c r="M64" s="65"/>
    </row>
    <row r="65" spans="1:13" ht="118.5" customHeight="1" thickBot="1">
      <c r="A65" s="9" t="s">
        <v>162</v>
      </c>
      <c r="B65" s="59" t="s">
        <v>210</v>
      </c>
      <c r="C65" s="59" t="s">
        <v>215</v>
      </c>
      <c r="D65" s="60" t="s">
        <v>49</v>
      </c>
      <c r="E65" s="60" t="s">
        <v>123</v>
      </c>
      <c r="F65" s="60" t="s">
        <v>24</v>
      </c>
      <c r="G65" s="55" t="s">
        <v>216</v>
      </c>
      <c r="H65" s="61">
        <v>3000000</v>
      </c>
      <c r="I65" s="62">
        <v>45695</v>
      </c>
      <c r="J65" s="62">
        <v>45785</v>
      </c>
      <c r="K65" s="62">
        <v>45695</v>
      </c>
      <c r="L65" s="62"/>
      <c r="M65" s="62"/>
    </row>
    <row r="66" spans="1:13" ht="55.9" customHeight="1" thickBot="1">
      <c r="A66" s="16" t="s">
        <v>217</v>
      </c>
      <c r="B66" s="16" t="s">
        <v>218</v>
      </c>
      <c r="C66" s="32" t="s">
        <v>219</v>
      </c>
      <c r="D66" s="28" t="s">
        <v>220</v>
      </c>
      <c r="E66" s="28" t="s">
        <v>221</v>
      </c>
      <c r="F66" s="28" t="s">
        <v>222</v>
      </c>
      <c r="G66" s="28" t="s">
        <v>223</v>
      </c>
      <c r="H66" s="63">
        <v>7917462</v>
      </c>
      <c r="I66" s="64">
        <v>45324</v>
      </c>
      <c r="J66" s="65">
        <v>45359</v>
      </c>
      <c r="K66" s="65"/>
      <c r="L66" s="65"/>
      <c r="M66" s="65"/>
    </row>
    <row r="67" spans="1:13" ht="55.9" customHeight="1" thickBot="1">
      <c r="A67" s="16" t="s">
        <v>217</v>
      </c>
      <c r="B67" s="16" t="s">
        <v>218</v>
      </c>
      <c r="C67" s="32" t="s">
        <v>224</v>
      </c>
      <c r="D67" s="28" t="s">
        <v>220</v>
      </c>
      <c r="E67" s="28" t="s">
        <v>225</v>
      </c>
      <c r="F67" s="28" t="s">
        <v>226</v>
      </c>
      <c r="G67" s="28" t="s">
        <v>227</v>
      </c>
      <c r="H67" s="63">
        <v>45675826.5</v>
      </c>
      <c r="I67" s="64">
        <v>45600</v>
      </c>
      <c r="J67" s="65">
        <v>45873</v>
      </c>
      <c r="K67" s="65"/>
      <c r="L67" s="65"/>
      <c r="M67" s="65"/>
    </row>
    <row r="73" spans="1:13">
      <c r="H73" s="66"/>
    </row>
  </sheetData>
  <mergeCells count="1">
    <mergeCell ref="A3:L3"/>
  </mergeCells>
  <printOptions horizontalCentered="1"/>
  <pageMargins left="7.874015748031496E-2" right="7.874015748031496E-2" top="0.35433070866141736" bottom="0.35433070866141736" header="0.31496062992125984" footer="0.19685039370078741"/>
  <pageSetup paperSize="8" scale="66" fitToHeight="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5"/>
  <sheetViews>
    <sheetView zoomScale="66" zoomScaleNormal="66" workbookViewId="0"/>
  </sheetViews>
  <sheetFormatPr defaultColWidth="8.5" defaultRowHeight="15.75"/>
  <cols>
    <col min="1" max="1" width="26.5" style="196" customWidth="1"/>
    <col min="2" max="2" width="35.125" style="197" customWidth="1"/>
    <col min="3" max="3" width="33.25" style="198" customWidth="1"/>
    <col min="4" max="4" width="26.625" style="199" customWidth="1"/>
    <col min="5" max="5" width="23.5" style="200" customWidth="1"/>
    <col min="6" max="6" width="27.5" style="200" customWidth="1"/>
    <col min="7" max="7" width="20.125" style="200" customWidth="1"/>
    <col min="8" max="8" width="27.5" style="200" customWidth="1"/>
    <col min="9" max="9" width="24.5" style="201" customWidth="1"/>
    <col min="10" max="10" width="23.625" style="72" customWidth="1"/>
    <col min="11" max="11" width="24.5" style="72" customWidth="1"/>
    <col min="12" max="12" width="18.125" style="72" customWidth="1"/>
    <col min="13" max="13" width="33.25" style="71" customWidth="1"/>
    <col min="14" max="16384" width="8.5" style="72"/>
  </cols>
  <sheetData>
    <row r="1" spans="1:13" ht="42.75" customHeight="1">
      <c r="A1" s="202" t="s">
        <v>454</v>
      </c>
      <c r="B1" s="67"/>
      <c r="C1" s="67"/>
      <c r="D1" s="68"/>
      <c r="E1" s="69"/>
      <c r="F1" s="69"/>
      <c r="G1" s="69"/>
      <c r="H1" s="69"/>
      <c r="I1" s="70"/>
      <c r="J1" s="69"/>
      <c r="K1" s="69"/>
      <c r="L1" s="69"/>
    </row>
    <row r="2" spans="1:13" ht="45" customHeight="1" thickBot="1">
      <c r="A2" s="225" t="s">
        <v>454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</row>
    <row r="3" spans="1:13" s="75" customFormat="1" ht="84" customHeight="1" thickBot="1">
      <c r="A3" s="73" t="s">
        <v>1</v>
      </c>
      <c r="B3" s="73" t="s">
        <v>2</v>
      </c>
      <c r="C3" s="73" t="s">
        <v>3</v>
      </c>
      <c r="D3" s="73" t="s">
        <v>228</v>
      </c>
      <c r="E3" s="73" t="s">
        <v>229</v>
      </c>
      <c r="F3" s="73" t="s">
        <v>230</v>
      </c>
      <c r="G3" s="73" t="s">
        <v>6</v>
      </c>
      <c r="H3" s="73" t="s">
        <v>7</v>
      </c>
      <c r="I3" s="74" t="s">
        <v>231</v>
      </c>
      <c r="J3" s="73" t="s">
        <v>232</v>
      </c>
      <c r="K3" s="73" t="s">
        <v>233</v>
      </c>
      <c r="L3" s="73" t="s">
        <v>11</v>
      </c>
      <c r="M3" s="73" t="s">
        <v>234</v>
      </c>
    </row>
    <row r="4" spans="1:13" ht="181.5" customHeight="1" thickBot="1">
      <c r="A4" s="76" t="s">
        <v>14</v>
      </c>
      <c r="B4" s="77" t="s">
        <v>15</v>
      </c>
      <c r="C4" s="78" t="s">
        <v>16</v>
      </c>
      <c r="D4" s="79">
        <v>151141452</v>
      </c>
      <c r="E4" s="80" t="s">
        <v>17</v>
      </c>
      <c r="F4" s="81" t="s">
        <v>235</v>
      </c>
      <c r="G4" s="81" t="s">
        <v>19</v>
      </c>
      <c r="H4" s="81" t="s">
        <v>20</v>
      </c>
      <c r="I4" s="79">
        <v>151141452</v>
      </c>
      <c r="J4" s="82">
        <v>45838</v>
      </c>
      <c r="K4" s="83" t="s">
        <v>236</v>
      </c>
      <c r="L4" s="84"/>
      <c r="M4" s="83" t="s">
        <v>22</v>
      </c>
    </row>
    <row r="5" spans="1:13" ht="160.9" customHeight="1" thickBot="1">
      <c r="A5" s="85" t="s">
        <v>14</v>
      </c>
      <c r="B5" s="86" t="s">
        <v>15</v>
      </c>
      <c r="C5" s="87" t="s">
        <v>23</v>
      </c>
      <c r="D5" s="88">
        <v>19096942</v>
      </c>
      <c r="E5" s="89" t="s">
        <v>17</v>
      </c>
      <c r="F5" s="90" t="s">
        <v>237</v>
      </c>
      <c r="G5" s="90" t="s">
        <v>222</v>
      </c>
      <c r="H5" s="90" t="s">
        <v>223</v>
      </c>
      <c r="I5" s="91">
        <v>19096942</v>
      </c>
      <c r="J5" s="92">
        <v>45838</v>
      </c>
      <c r="K5" s="92">
        <v>45903</v>
      </c>
      <c r="L5" s="93"/>
      <c r="M5" s="92" t="s">
        <v>26</v>
      </c>
    </row>
    <row r="6" spans="1:13" ht="115.15" customHeight="1" thickBot="1">
      <c r="A6" s="94" t="s">
        <v>14</v>
      </c>
      <c r="B6" s="95" t="s">
        <v>15</v>
      </c>
      <c r="C6" s="96" t="s">
        <v>27</v>
      </c>
      <c r="D6" s="97">
        <v>9548472</v>
      </c>
      <c r="E6" s="98" t="s">
        <v>17</v>
      </c>
      <c r="F6" s="98" t="s">
        <v>237</v>
      </c>
      <c r="G6" s="99" t="s">
        <v>19</v>
      </c>
      <c r="H6" s="99" t="s">
        <v>25</v>
      </c>
      <c r="I6" s="100">
        <v>9548472</v>
      </c>
      <c r="J6" s="48">
        <v>45838</v>
      </c>
      <c r="K6" s="48">
        <v>45900</v>
      </c>
      <c r="L6" s="101"/>
      <c r="M6" s="48" t="s">
        <v>29</v>
      </c>
    </row>
    <row r="7" spans="1:13" ht="238.15" customHeight="1" thickBot="1">
      <c r="A7" s="85" t="s">
        <v>14</v>
      </c>
      <c r="B7" s="86" t="s">
        <v>15</v>
      </c>
      <c r="C7" s="87" t="s">
        <v>31</v>
      </c>
      <c r="D7" s="227">
        <v>72013136</v>
      </c>
      <c r="E7" s="89" t="s">
        <v>17</v>
      </c>
      <c r="F7" s="90" t="s">
        <v>237</v>
      </c>
      <c r="G7" s="90" t="s">
        <v>24</v>
      </c>
      <c r="H7" s="90" t="s">
        <v>20</v>
      </c>
      <c r="I7" s="91">
        <v>68244966</v>
      </c>
      <c r="J7" s="92">
        <v>45656</v>
      </c>
      <c r="K7" s="92">
        <v>45807</v>
      </c>
      <c r="L7" s="92">
        <v>45656</v>
      </c>
      <c r="M7" s="92" t="s">
        <v>33</v>
      </c>
    </row>
    <row r="8" spans="1:13" ht="91.15" customHeight="1" thickBot="1">
      <c r="A8" s="85" t="s">
        <v>14</v>
      </c>
      <c r="B8" s="86" t="s">
        <v>15</v>
      </c>
      <c r="C8" s="87" t="s">
        <v>31</v>
      </c>
      <c r="D8" s="228"/>
      <c r="E8" s="89" t="s">
        <v>17</v>
      </c>
      <c r="F8" s="90" t="s">
        <v>237</v>
      </c>
      <c r="G8" s="90" t="s">
        <v>24</v>
      </c>
      <c r="H8" s="90" t="s">
        <v>20</v>
      </c>
      <c r="I8" s="91">
        <v>3768170</v>
      </c>
      <c r="J8" s="92">
        <v>45656</v>
      </c>
      <c r="K8" s="92">
        <v>45807</v>
      </c>
      <c r="L8" s="92">
        <v>45656</v>
      </c>
      <c r="M8" s="21" t="s">
        <v>35</v>
      </c>
    </row>
    <row r="9" spans="1:13" ht="63.75" thickBot="1">
      <c r="A9" s="94" t="s">
        <v>14</v>
      </c>
      <c r="B9" s="95" t="s">
        <v>37</v>
      </c>
      <c r="C9" s="96" t="s">
        <v>238</v>
      </c>
      <c r="D9" s="205">
        <v>104550028.90000001</v>
      </c>
      <c r="E9" s="98" t="s">
        <v>239</v>
      </c>
      <c r="F9" s="99" t="s">
        <v>96</v>
      </c>
      <c r="G9" s="99" t="s">
        <v>240</v>
      </c>
      <c r="H9" s="99" t="s">
        <v>241</v>
      </c>
      <c r="I9" s="103">
        <v>7777462.6100000003</v>
      </c>
      <c r="J9" s="48" t="s">
        <v>83</v>
      </c>
      <c r="K9" s="48">
        <v>45467</v>
      </c>
      <c r="L9" s="48" t="s">
        <v>242</v>
      </c>
      <c r="M9" s="48" t="s">
        <v>243</v>
      </c>
    </row>
    <row r="10" spans="1:13" ht="63.75" thickBot="1">
      <c r="A10" s="94" t="s">
        <v>14</v>
      </c>
      <c r="B10" s="95" t="s">
        <v>37</v>
      </c>
      <c r="C10" s="96" t="s">
        <v>238</v>
      </c>
      <c r="D10" s="206"/>
      <c r="E10" s="98" t="s">
        <v>239</v>
      </c>
      <c r="F10" s="99" t="s">
        <v>96</v>
      </c>
      <c r="G10" s="99" t="s">
        <v>240</v>
      </c>
      <c r="H10" s="99" t="s">
        <v>241</v>
      </c>
      <c r="I10" s="103">
        <v>4749966.3</v>
      </c>
      <c r="J10" s="48" t="s">
        <v>83</v>
      </c>
      <c r="K10" s="48">
        <v>45644</v>
      </c>
      <c r="L10" s="48" t="s">
        <v>244</v>
      </c>
      <c r="M10" s="48" t="s">
        <v>245</v>
      </c>
    </row>
    <row r="11" spans="1:13" ht="79.5" thickBot="1">
      <c r="A11" s="94" t="s">
        <v>14</v>
      </c>
      <c r="B11" s="95" t="s">
        <v>37</v>
      </c>
      <c r="C11" s="96" t="s">
        <v>238</v>
      </c>
      <c r="D11" s="206"/>
      <c r="E11" s="98" t="s">
        <v>239</v>
      </c>
      <c r="F11" s="99" t="s">
        <v>96</v>
      </c>
      <c r="G11" s="99" t="s">
        <v>240</v>
      </c>
      <c r="H11" s="99" t="s">
        <v>241</v>
      </c>
      <c r="I11" s="103">
        <v>3416000</v>
      </c>
      <c r="J11" s="48" t="s">
        <v>83</v>
      </c>
      <c r="K11" s="48">
        <v>45644</v>
      </c>
      <c r="L11" s="48" t="s">
        <v>246</v>
      </c>
      <c r="M11" s="48" t="s">
        <v>247</v>
      </c>
    </row>
    <row r="12" spans="1:13" ht="63.75" thickBot="1">
      <c r="A12" s="94" t="s">
        <v>14</v>
      </c>
      <c r="B12" s="95" t="s">
        <v>37</v>
      </c>
      <c r="C12" s="96" t="s">
        <v>238</v>
      </c>
      <c r="D12" s="206"/>
      <c r="E12" s="98" t="s">
        <v>239</v>
      </c>
      <c r="F12" s="99" t="s">
        <v>96</v>
      </c>
      <c r="G12" s="99" t="s">
        <v>240</v>
      </c>
      <c r="H12" s="99" t="s">
        <v>241</v>
      </c>
      <c r="I12" s="103">
        <v>1899942.6</v>
      </c>
      <c r="J12" s="48" t="s">
        <v>83</v>
      </c>
      <c r="K12" s="48">
        <v>45644</v>
      </c>
      <c r="L12" s="48" t="s">
        <v>248</v>
      </c>
      <c r="M12" s="48" t="s">
        <v>249</v>
      </c>
    </row>
    <row r="13" spans="1:13" ht="63.75" thickBot="1">
      <c r="A13" s="94" t="s">
        <v>14</v>
      </c>
      <c r="B13" s="95" t="s">
        <v>37</v>
      </c>
      <c r="C13" s="96" t="s">
        <v>238</v>
      </c>
      <c r="D13" s="206"/>
      <c r="E13" s="98" t="s">
        <v>239</v>
      </c>
      <c r="F13" s="99" t="s">
        <v>96</v>
      </c>
      <c r="G13" s="99" t="s">
        <v>240</v>
      </c>
      <c r="H13" s="99" t="s">
        <v>241</v>
      </c>
      <c r="I13" s="103">
        <v>4749850.4000000004</v>
      </c>
      <c r="J13" s="48" t="s">
        <v>83</v>
      </c>
      <c r="K13" s="48">
        <v>45644</v>
      </c>
      <c r="L13" s="48" t="s">
        <v>250</v>
      </c>
      <c r="M13" s="48" t="s">
        <v>251</v>
      </c>
    </row>
    <row r="14" spans="1:13" ht="63.75" thickBot="1">
      <c r="A14" s="94" t="s">
        <v>14</v>
      </c>
      <c r="B14" s="95" t="s">
        <v>37</v>
      </c>
      <c r="C14" s="96" t="s">
        <v>238</v>
      </c>
      <c r="D14" s="206"/>
      <c r="E14" s="98" t="s">
        <v>239</v>
      </c>
      <c r="F14" s="99" t="s">
        <v>96</v>
      </c>
      <c r="G14" s="99" t="s">
        <v>240</v>
      </c>
      <c r="H14" s="99" t="s">
        <v>241</v>
      </c>
      <c r="I14" s="103">
        <v>8000000</v>
      </c>
      <c r="J14" s="48" t="s">
        <v>83</v>
      </c>
      <c r="K14" s="48">
        <v>45644</v>
      </c>
      <c r="L14" s="48" t="s">
        <v>252</v>
      </c>
      <c r="M14" s="48" t="s">
        <v>253</v>
      </c>
    </row>
    <row r="15" spans="1:13" ht="63.75" thickBot="1">
      <c r="A15" s="94" t="s">
        <v>14</v>
      </c>
      <c r="B15" s="95" t="s">
        <v>37</v>
      </c>
      <c r="C15" s="96" t="s">
        <v>238</v>
      </c>
      <c r="D15" s="206"/>
      <c r="E15" s="98" t="s">
        <v>239</v>
      </c>
      <c r="F15" s="99" t="s">
        <v>96</v>
      </c>
      <c r="G15" s="99" t="s">
        <v>240</v>
      </c>
      <c r="H15" s="99" t="s">
        <v>241</v>
      </c>
      <c r="I15" s="103">
        <v>3172000</v>
      </c>
      <c r="J15" s="48" t="s">
        <v>83</v>
      </c>
      <c r="K15" s="48">
        <v>45644</v>
      </c>
      <c r="L15" s="48" t="s">
        <v>254</v>
      </c>
      <c r="M15" s="48" t="s">
        <v>255</v>
      </c>
    </row>
    <row r="16" spans="1:13" ht="63.75" thickBot="1">
      <c r="A16" s="94" t="s">
        <v>14</v>
      </c>
      <c r="B16" s="95" t="s">
        <v>37</v>
      </c>
      <c r="C16" s="96" t="s">
        <v>238</v>
      </c>
      <c r="D16" s="206"/>
      <c r="E16" s="98" t="s">
        <v>239</v>
      </c>
      <c r="F16" s="99" t="s">
        <v>96</v>
      </c>
      <c r="G16" s="99" t="s">
        <v>240</v>
      </c>
      <c r="H16" s="99" t="s">
        <v>241</v>
      </c>
      <c r="I16" s="103">
        <v>1899997.5</v>
      </c>
      <c r="J16" s="48" t="s">
        <v>83</v>
      </c>
      <c r="K16" s="48">
        <v>45644</v>
      </c>
      <c r="L16" s="48" t="s">
        <v>256</v>
      </c>
      <c r="M16" s="48" t="s">
        <v>257</v>
      </c>
    </row>
    <row r="17" spans="1:13" ht="63.75" thickBot="1">
      <c r="A17" s="94" t="s">
        <v>14</v>
      </c>
      <c r="B17" s="95" t="s">
        <v>37</v>
      </c>
      <c r="C17" s="96" t="s">
        <v>238</v>
      </c>
      <c r="D17" s="206"/>
      <c r="E17" s="98" t="s">
        <v>239</v>
      </c>
      <c r="F17" s="99" t="s">
        <v>96</v>
      </c>
      <c r="G17" s="99" t="s">
        <v>240</v>
      </c>
      <c r="H17" s="99" t="s">
        <v>241</v>
      </c>
      <c r="I17" s="103">
        <v>2873649</v>
      </c>
      <c r="J17" s="48" t="s">
        <v>83</v>
      </c>
      <c r="K17" s="48">
        <v>45645</v>
      </c>
      <c r="L17" s="48" t="s">
        <v>258</v>
      </c>
      <c r="M17" s="48" t="s">
        <v>259</v>
      </c>
    </row>
    <row r="18" spans="1:13" ht="63.75" thickBot="1">
      <c r="A18" s="94" t="s">
        <v>14</v>
      </c>
      <c r="B18" s="95" t="s">
        <v>37</v>
      </c>
      <c r="C18" s="96" t="s">
        <v>238</v>
      </c>
      <c r="D18" s="207"/>
      <c r="E18" s="98" t="s">
        <v>239</v>
      </c>
      <c r="F18" s="99" t="s">
        <v>96</v>
      </c>
      <c r="G18" s="99" t="s">
        <v>240</v>
      </c>
      <c r="H18" s="99" t="s">
        <v>241</v>
      </c>
      <c r="I18" s="103">
        <v>570002.30000000005</v>
      </c>
      <c r="J18" s="48" t="s">
        <v>83</v>
      </c>
      <c r="K18" s="48">
        <v>45644</v>
      </c>
      <c r="L18" s="48" t="s">
        <v>256</v>
      </c>
      <c r="M18" s="48" t="s">
        <v>260</v>
      </c>
    </row>
    <row r="19" spans="1:13" ht="129" customHeight="1" thickBot="1">
      <c r="A19" s="85" t="s">
        <v>14</v>
      </c>
      <c r="B19" s="86" t="s">
        <v>37</v>
      </c>
      <c r="C19" s="87" t="s">
        <v>38</v>
      </c>
      <c r="D19" s="88">
        <v>16041432</v>
      </c>
      <c r="E19" s="89" t="s">
        <v>17</v>
      </c>
      <c r="F19" s="90" t="s">
        <v>261</v>
      </c>
      <c r="G19" s="90" t="s">
        <v>24</v>
      </c>
      <c r="H19" s="90" t="s">
        <v>39</v>
      </c>
      <c r="I19" s="91">
        <v>16041432</v>
      </c>
      <c r="J19" s="92">
        <v>45838</v>
      </c>
      <c r="K19" s="92">
        <v>45903</v>
      </c>
      <c r="L19" s="93"/>
      <c r="M19" s="92" t="s">
        <v>26</v>
      </c>
    </row>
    <row r="20" spans="1:13" ht="45" customHeight="1" thickBot="1">
      <c r="A20" s="94" t="s">
        <v>14</v>
      </c>
      <c r="B20" s="95" t="s">
        <v>37</v>
      </c>
      <c r="C20" s="96" t="s">
        <v>262</v>
      </c>
      <c r="D20" s="104">
        <v>8650975</v>
      </c>
      <c r="E20" s="98" t="s">
        <v>263</v>
      </c>
      <c r="F20" s="99"/>
      <c r="G20" s="99"/>
      <c r="H20" s="99"/>
      <c r="I20" s="100"/>
      <c r="J20" s="48"/>
      <c r="K20" s="48"/>
      <c r="L20" s="101"/>
      <c r="M20" s="48"/>
    </row>
    <row r="21" spans="1:13" ht="121.9" customHeight="1" thickBot="1">
      <c r="A21" s="85" t="s">
        <v>14</v>
      </c>
      <c r="B21" s="86" t="s">
        <v>40</v>
      </c>
      <c r="C21" s="87" t="s">
        <v>41</v>
      </c>
      <c r="D21" s="88">
        <v>22339206.449999999</v>
      </c>
      <c r="E21" s="89" t="s">
        <v>17</v>
      </c>
      <c r="F21" s="90" t="s">
        <v>264</v>
      </c>
      <c r="G21" s="90" t="s">
        <v>24</v>
      </c>
      <c r="H21" s="90" t="s">
        <v>39</v>
      </c>
      <c r="I21" s="105">
        <v>22339206</v>
      </c>
      <c r="J21" s="92">
        <v>44197</v>
      </c>
      <c r="K21" s="92" t="s">
        <v>83</v>
      </c>
      <c r="L21" s="93"/>
      <c r="M21" s="92" t="s">
        <v>265</v>
      </c>
    </row>
    <row r="22" spans="1:13" ht="135" customHeight="1" thickBot="1">
      <c r="A22" s="94" t="s">
        <v>14</v>
      </c>
      <c r="B22" s="95" t="s">
        <v>40</v>
      </c>
      <c r="C22" s="96" t="s">
        <v>43</v>
      </c>
      <c r="D22" s="205">
        <v>192344159</v>
      </c>
      <c r="E22" s="98" t="s">
        <v>17</v>
      </c>
      <c r="F22" s="99" t="s">
        <v>266</v>
      </c>
      <c r="G22" s="99" t="s">
        <v>24</v>
      </c>
      <c r="H22" s="99" t="s">
        <v>39</v>
      </c>
      <c r="I22" s="103">
        <v>100000000</v>
      </c>
      <c r="J22" s="48">
        <v>45021</v>
      </c>
      <c r="K22" s="48">
        <v>45058</v>
      </c>
      <c r="L22" s="48">
        <v>45638</v>
      </c>
      <c r="M22" s="48" t="s">
        <v>267</v>
      </c>
    </row>
    <row r="23" spans="1:13" ht="87" customHeight="1" thickBot="1">
      <c r="A23" s="94" t="s">
        <v>14</v>
      </c>
      <c r="B23" s="95" t="s">
        <v>40</v>
      </c>
      <c r="C23" s="96" t="s">
        <v>43</v>
      </c>
      <c r="D23" s="206"/>
      <c r="E23" s="98" t="s">
        <v>17</v>
      </c>
      <c r="F23" s="99" t="s">
        <v>268</v>
      </c>
      <c r="G23" s="99" t="s">
        <v>24</v>
      </c>
      <c r="H23" s="99" t="s">
        <v>39</v>
      </c>
      <c r="I23" s="106">
        <v>49000000</v>
      </c>
      <c r="J23" s="48">
        <v>44197</v>
      </c>
      <c r="K23" s="48" t="s">
        <v>83</v>
      </c>
      <c r="L23" s="101"/>
      <c r="M23" s="48" t="s">
        <v>269</v>
      </c>
    </row>
    <row r="24" spans="1:13" ht="78.599999999999994" customHeight="1" thickBot="1">
      <c r="A24" s="94" t="s">
        <v>14</v>
      </c>
      <c r="B24" s="95" t="s">
        <v>40</v>
      </c>
      <c r="C24" s="96" t="s">
        <v>43</v>
      </c>
      <c r="D24" s="206"/>
      <c r="E24" s="98" t="s">
        <v>17</v>
      </c>
      <c r="F24" s="99" t="s">
        <v>270</v>
      </c>
      <c r="G24" s="99" t="s">
        <v>24</v>
      </c>
      <c r="H24" s="99" t="s">
        <v>44</v>
      </c>
      <c r="I24" s="106">
        <v>4000000</v>
      </c>
      <c r="J24" s="48">
        <v>45838</v>
      </c>
      <c r="K24" s="48">
        <v>45930</v>
      </c>
      <c r="L24" s="101"/>
      <c r="M24" s="48" t="s">
        <v>271</v>
      </c>
    </row>
    <row r="25" spans="1:13" ht="69.599999999999994" customHeight="1" thickBot="1">
      <c r="A25" s="94" t="s">
        <v>14</v>
      </c>
      <c r="B25" s="95" t="s">
        <v>40</v>
      </c>
      <c r="C25" s="96" t="s">
        <v>43</v>
      </c>
      <c r="D25" s="207"/>
      <c r="E25" s="98" t="s">
        <v>17</v>
      </c>
      <c r="F25" s="99" t="s">
        <v>268</v>
      </c>
      <c r="G25" s="99" t="s">
        <v>24</v>
      </c>
      <c r="H25" s="99" t="s">
        <v>44</v>
      </c>
      <c r="I25" s="106">
        <v>39344159</v>
      </c>
      <c r="J25" s="48" t="s">
        <v>83</v>
      </c>
      <c r="K25" s="48"/>
      <c r="L25" s="101"/>
      <c r="M25" s="48" t="s">
        <v>272</v>
      </c>
    </row>
    <row r="26" spans="1:13" ht="223.15" customHeight="1" thickBot="1">
      <c r="A26" s="85" t="s">
        <v>14</v>
      </c>
      <c r="B26" s="86" t="s">
        <v>40</v>
      </c>
      <c r="C26" s="87" t="s">
        <v>46</v>
      </c>
      <c r="D26" s="88">
        <v>19735720</v>
      </c>
      <c r="E26" s="89" t="s">
        <v>17</v>
      </c>
      <c r="F26" s="90" t="s">
        <v>237</v>
      </c>
      <c r="G26" s="90" t="s">
        <v>24</v>
      </c>
      <c r="H26" s="90" t="s">
        <v>25</v>
      </c>
      <c r="I26" s="91">
        <v>19735720</v>
      </c>
      <c r="J26" s="107">
        <v>45565</v>
      </c>
      <c r="K26" s="92" t="s">
        <v>273</v>
      </c>
      <c r="L26" s="92">
        <v>45469</v>
      </c>
      <c r="M26" s="92" t="s">
        <v>48</v>
      </c>
    </row>
    <row r="27" spans="1:13" ht="130.5" customHeight="1" thickBot="1">
      <c r="A27" s="94" t="s">
        <v>14</v>
      </c>
      <c r="B27" s="95" t="s">
        <v>40</v>
      </c>
      <c r="C27" s="96" t="s">
        <v>46</v>
      </c>
      <c r="D27" s="104">
        <v>7000000</v>
      </c>
      <c r="E27" s="98" t="s">
        <v>274</v>
      </c>
      <c r="F27" s="99" t="s">
        <v>32</v>
      </c>
      <c r="G27" s="99" t="s">
        <v>24</v>
      </c>
      <c r="H27" s="99" t="s">
        <v>275</v>
      </c>
      <c r="I27" s="106">
        <v>7000000</v>
      </c>
      <c r="J27" s="48">
        <v>45473</v>
      </c>
      <c r="K27" s="48" t="s">
        <v>276</v>
      </c>
      <c r="L27" s="48">
        <v>45475</v>
      </c>
      <c r="M27" s="48" t="s">
        <v>50</v>
      </c>
    </row>
    <row r="28" spans="1:13" ht="95.45" customHeight="1" thickBot="1">
      <c r="A28" s="85" t="s">
        <v>14</v>
      </c>
      <c r="B28" s="86" t="s">
        <v>40</v>
      </c>
      <c r="C28" s="87" t="s">
        <v>51</v>
      </c>
      <c r="D28" s="227">
        <v>89119066</v>
      </c>
      <c r="E28" s="89" t="s">
        <v>17</v>
      </c>
      <c r="F28" s="108" t="s">
        <v>268</v>
      </c>
      <c r="G28" s="108" t="s">
        <v>24</v>
      </c>
      <c r="H28" s="108" t="s">
        <v>25</v>
      </c>
      <c r="I28" s="91">
        <v>69000000</v>
      </c>
      <c r="J28" s="109" t="s">
        <v>83</v>
      </c>
      <c r="K28" s="92"/>
      <c r="L28" s="92">
        <v>45636</v>
      </c>
      <c r="M28" s="92" t="s">
        <v>277</v>
      </c>
    </row>
    <row r="29" spans="1:13" ht="95.45" customHeight="1" thickBot="1">
      <c r="A29" s="85" t="s">
        <v>14</v>
      </c>
      <c r="B29" s="86" t="s">
        <v>40</v>
      </c>
      <c r="C29" s="87" t="s">
        <v>51</v>
      </c>
      <c r="D29" s="229"/>
      <c r="E29" s="89" t="s">
        <v>17</v>
      </c>
      <c r="F29" s="108" t="s">
        <v>268</v>
      </c>
      <c r="G29" s="108" t="s">
        <v>24</v>
      </c>
      <c r="H29" s="108" t="s">
        <v>25</v>
      </c>
      <c r="I29" s="110">
        <v>3119066</v>
      </c>
      <c r="J29" s="92" t="s">
        <v>83</v>
      </c>
      <c r="K29" s="92"/>
      <c r="L29" s="93"/>
      <c r="M29" s="92" t="s">
        <v>278</v>
      </c>
    </row>
    <row r="30" spans="1:13" ht="62.45" customHeight="1" thickBot="1">
      <c r="A30" s="85" t="s">
        <v>14</v>
      </c>
      <c r="B30" s="86" t="s">
        <v>40</v>
      </c>
      <c r="C30" s="87" t="s">
        <v>51</v>
      </c>
      <c r="D30" s="228"/>
      <c r="E30" s="89" t="s">
        <v>17</v>
      </c>
      <c r="F30" s="90" t="s">
        <v>279</v>
      </c>
      <c r="G30" s="90" t="s">
        <v>24</v>
      </c>
      <c r="H30" s="108" t="s">
        <v>25</v>
      </c>
      <c r="I30" s="110">
        <v>17000000</v>
      </c>
      <c r="J30" s="92">
        <v>45838</v>
      </c>
      <c r="K30" s="92">
        <v>45930</v>
      </c>
      <c r="L30" s="93"/>
      <c r="M30" s="92" t="s">
        <v>45</v>
      </c>
    </row>
    <row r="31" spans="1:13" ht="139.9" customHeight="1" thickBot="1">
      <c r="A31" s="94" t="s">
        <v>14</v>
      </c>
      <c r="B31" s="111" t="s">
        <v>52</v>
      </c>
      <c r="C31" s="96" t="s">
        <v>53</v>
      </c>
      <c r="D31" s="104">
        <v>25193456</v>
      </c>
      <c r="E31" s="98" t="s">
        <v>17</v>
      </c>
      <c r="F31" s="99" t="s">
        <v>279</v>
      </c>
      <c r="G31" s="99" t="s">
        <v>24</v>
      </c>
      <c r="H31" s="99" t="s">
        <v>39</v>
      </c>
      <c r="I31" s="106">
        <v>25193456</v>
      </c>
      <c r="J31" s="48">
        <v>45838</v>
      </c>
      <c r="K31" s="48">
        <v>45903</v>
      </c>
      <c r="L31" s="101"/>
      <c r="M31" s="48" t="s">
        <v>54</v>
      </c>
    </row>
    <row r="32" spans="1:13" ht="132" customHeight="1" thickBot="1">
      <c r="A32" s="112" t="s">
        <v>280</v>
      </c>
      <c r="B32" s="113" t="s">
        <v>281</v>
      </c>
      <c r="C32" s="114" t="s">
        <v>282</v>
      </c>
      <c r="D32" s="223">
        <v>369117413</v>
      </c>
      <c r="E32" s="115" t="s">
        <v>17</v>
      </c>
      <c r="F32" s="116" t="s">
        <v>268</v>
      </c>
      <c r="G32" s="116" t="s">
        <v>24</v>
      </c>
      <c r="H32" s="116" t="s">
        <v>44</v>
      </c>
      <c r="I32" s="117">
        <v>130000000</v>
      </c>
      <c r="J32" s="118"/>
      <c r="K32" s="118"/>
      <c r="L32" s="119"/>
      <c r="M32" s="118" t="s">
        <v>283</v>
      </c>
    </row>
    <row r="33" spans="1:13" ht="111" thickBot="1">
      <c r="A33" s="112" t="s">
        <v>280</v>
      </c>
      <c r="B33" s="120" t="s">
        <v>281</v>
      </c>
      <c r="C33" s="114" t="s">
        <v>282</v>
      </c>
      <c r="D33" s="224"/>
      <c r="E33" s="115" t="s">
        <v>17</v>
      </c>
      <c r="F33" s="116" t="s">
        <v>268</v>
      </c>
      <c r="G33" s="116" t="s">
        <v>24</v>
      </c>
      <c r="H33" s="116" t="s">
        <v>44</v>
      </c>
      <c r="I33" s="117">
        <v>35000000</v>
      </c>
      <c r="J33" s="118">
        <v>45716</v>
      </c>
      <c r="K33" s="118"/>
      <c r="L33" s="119"/>
      <c r="M33" s="118" t="s">
        <v>284</v>
      </c>
    </row>
    <row r="34" spans="1:13" ht="63.75" thickBot="1">
      <c r="A34" s="85" t="s">
        <v>55</v>
      </c>
      <c r="B34" s="86" t="s">
        <v>56</v>
      </c>
      <c r="C34" s="87" t="s">
        <v>57</v>
      </c>
      <c r="D34" s="210">
        <v>14853178</v>
      </c>
      <c r="E34" s="89" t="s">
        <v>58</v>
      </c>
      <c r="F34" s="90" t="s">
        <v>88</v>
      </c>
      <c r="G34" s="90" t="s">
        <v>24</v>
      </c>
      <c r="H34" s="90" t="s">
        <v>60</v>
      </c>
      <c r="I34" s="121">
        <v>10758186.77</v>
      </c>
      <c r="J34" s="92">
        <v>45838</v>
      </c>
      <c r="K34" s="92"/>
      <c r="L34" s="93"/>
      <c r="M34" s="92"/>
    </row>
    <row r="35" spans="1:13" s="125" customFormat="1" ht="63.75" thickBot="1">
      <c r="A35" s="85" t="s">
        <v>55</v>
      </c>
      <c r="B35" s="86" t="s">
        <v>56</v>
      </c>
      <c r="C35" s="87" t="s">
        <v>57</v>
      </c>
      <c r="D35" s="211"/>
      <c r="E35" s="85" t="s">
        <v>58</v>
      </c>
      <c r="F35" s="85" t="s">
        <v>285</v>
      </c>
      <c r="G35" s="85" t="s">
        <v>24</v>
      </c>
      <c r="H35" s="85"/>
      <c r="I35" s="122">
        <v>4094991.23</v>
      </c>
      <c r="J35" s="92">
        <v>45960</v>
      </c>
      <c r="K35" s="123"/>
      <c r="L35" s="124"/>
      <c r="M35" s="92" t="s">
        <v>285</v>
      </c>
    </row>
    <row r="36" spans="1:13" ht="72.599999999999994" customHeight="1" thickBot="1">
      <c r="A36" s="94" t="s">
        <v>55</v>
      </c>
      <c r="B36" s="95" t="s">
        <v>56</v>
      </c>
      <c r="C36" s="96" t="s">
        <v>61</v>
      </c>
      <c r="D36" s="126">
        <v>89119066</v>
      </c>
      <c r="E36" s="98" t="s">
        <v>17</v>
      </c>
      <c r="F36" s="99" t="s">
        <v>237</v>
      </c>
      <c r="G36" s="99" t="s">
        <v>24</v>
      </c>
      <c r="H36" s="99" t="s">
        <v>39</v>
      </c>
      <c r="I36" s="126">
        <v>89119066</v>
      </c>
      <c r="J36" s="48">
        <v>45838</v>
      </c>
      <c r="K36" s="48">
        <v>45930</v>
      </c>
      <c r="L36" s="101"/>
      <c r="M36" s="48" t="s">
        <v>62</v>
      </c>
    </row>
    <row r="37" spans="1:13" s="125" customFormat="1" ht="185.45" customHeight="1" thickBot="1">
      <c r="A37" s="85" t="s">
        <v>55</v>
      </c>
      <c r="B37" s="86" t="s">
        <v>56</v>
      </c>
      <c r="C37" s="87" t="s">
        <v>63</v>
      </c>
      <c r="D37" s="210">
        <v>29706354.670000002</v>
      </c>
      <c r="E37" s="89" t="s">
        <v>58</v>
      </c>
      <c r="F37" s="90" t="s">
        <v>286</v>
      </c>
      <c r="G37" s="90" t="s">
        <v>24</v>
      </c>
      <c r="H37" s="90" t="s">
        <v>60</v>
      </c>
      <c r="I37" s="122">
        <v>26136882.670000002</v>
      </c>
      <c r="J37" s="92">
        <v>45838</v>
      </c>
      <c r="K37" s="92"/>
      <c r="L37" s="127"/>
      <c r="M37" s="92" t="s">
        <v>287</v>
      </c>
    </row>
    <row r="38" spans="1:13" s="125" customFormat="1" ht="63.75" thickBot="1">
      <c r="A38" s="85" t="s">
        <v>55</v>
      </c>
      <c r="B38" s="86" t="s">
        <v>56</v>
      </c>
      <c r="C38" s="87" t="s">
        <v>63</v>
      </c>
      <c r="D38" s="211"/>
      <c r="E38" s="89" t="s">
        <v>58</v>
      </c>
      <c r="F38" s="90" t="s">
        <v>285</v>
      </c>
      <c r="G38" s="90" t="s">
        <v>24</v>
      </c>
      <c r="H38" s="90"/>
      <c r="I38" s="121">
        <v>3569472</v>
      </c>
      <c r="J38" s="92">
        <v>45960</v>
      </c>
      <c r="K38" s="92"/>
      <c r="L38" s="127"/>
      <c r="M38" s="92" t="s">
        <v>285</v>
      </c>
    </row>
    <row r="39" spans="1:13" ht="72.599999999999994" customHeight="1" thickBot="1">
      <c r="A39" s="94" t="s">
        <v>55</v>
      </c>
      <c r="B39" s="95" t="s">
        <v>56</v>
      </c>
      <c r="C39" s="96" t="s">
        <v>288</v>
      </c>
      <c r="D39" s="128">
        <v>8982136</v>
      </c>
      <c r="E39" s="98" t="s">
        <v>263</v>
      </c>
      <c r="F39" s="99"/>
      <c r="G39" s="99"/>
      <c r="H39" s="99"/>
      <c r="I39" s="100"/>
      <c r="J39" s="48"/>
      <c r="K39" s="48"/>
      <c r="L39" s="101"/>
      <c r="M39" s="48"/>
    </row>
    <row r="40" spans="1:13" ht="184.9" customHeight="1" thickBot="1">
      <c r="A40" s="94" t="s">
        <v>55</v>
      </c>
      <c r="B40" s="95" t="s">
        <v>64</v>
      </c>
      <c r="C40" s="96" t="s">
        <v>65</v>
      </c>
      <c r="D40" s="128">
        <v>61484693.100000001</v>
      </c>
      <c r="E40" s="98" t="s">
        <v>58</v>
      </c>
      <c r="F40" s="99" t="s">
        <v>59</v>
      </c>
      <c r="G40" s="99" t="s">
        <v>24</v>
      </c>
      <c r="H40" s="99" t="s">
        <v>66</v>
      </c>
      <c r="I40" s="129">
        <v>61484693.100000001</v>
      </c>
      <c r="J40" s="130">
        <v>45716</v>
      </c>
      <c r="K40" s="130">
        <v>45866</v>
      </c>
      <c r="L40" s="130">
        <v>45730</v>
      </c>
      <c r="M40" s="130" t="s">
        <v>289</v>
      </c>
    </row>
    <row r="41" spans="1:13" ht="153" customHeight="1" thickBot="1">
      <c r="A41" s="85" t="s">
        <v>55</v>
      </c>
      <c r="B41" s="86" t="s">
        <v>64</v>
      </c>
      <c r="C41" s="87" t="s">
        <v>68</v>
      </c>
      <c r="D41" s="131">
        <v>8911907</v>
      </c>
      <c r="E41" s="89" t="s">
        <v>58</v>
      </c>
      <c r="F41" s="90" t="s">
        <v>59</v>
      </c>
      <c r="G41" s="90" t="s">
        <v>70</v>
      </c>
      <c r="H41" s="90" t="s">
        <v>66</v>
      </c>
      <c r="I41" s="132">
        <v>8911907</v>
      </c>
      <c r="J41" s="133">
        <v>45716</v>
      </c>
      <c r="K41" s="133">
        <v>45819</v>
      </c>
      <c r="L41" s="133">
        <v>45730</v>
      </c>
      <c r="M41" s="92" t="s">
        <v>290</v>
      </c>
    </row>
    <row r="42" spans="1:13" ht="72.599999999999994" customHeight="1" thickBot="1">
      <c r="A42" s="94" t="s">
        <v>55</v>
      </c>
      <c r="B42" s="95" t="s">
        <v>64</v>
      </c>
      <c r="C42" s="96" t="s">
        <v>72</v>
      </c>
      <c r="D42" s="128">
        <v>53678600</v>
      </c>
      <c r="E42" s="98" t="s">
        <v>58</v>
      </c>
      <c r="F42" s="99" t="s">
        <v>59</v>
      </c>
      <c r="G42" s="99" t="s">
        <v>24</v>
      </c>
      <c r="H42" s="99" t="s">
        <v>66</v>
      </c>
      <c r="I42" s="29">
        <v>53678600</v>
      </c>
      <c r="J42" s="14" t="s">
        <v>73</v>
      </c>
      <c r="K42" s="130"/>
      <c r="L42" s="101"/>
      <c r="M42" s="130"/>
    </row>
    <row r="43" spans="1:13" ht="153" customHeight="1" thickBot="1">
      <c r="A43" s="85" t="s">
        <v>55</v>
      </c>
      <c r="B43" s="86" t="s">
        <v>64</v>
      </c>
      <c r="C43" s="87" t="s">
        <v>291</v>
      </c>
      <c r="D43" s="131">
        <v>80000000</v>
      </c>
      <c r="E43" s="89" t="s">
        <v>58</v>
      </c>
      <c r="F43" s="90"/>
      <c r="G43" s="90"/>
      <c r="H43" s="90"/>
      <c r="I43" s="132">
        <v>80000000</v>
      </c>
      <c r="J43" s="133" t="s">
        <v>75</v>
      </c>
      <c r="K43" s="133"/>
      <c r="L43" s="133"/>
      <c r="M43" s="92"/>
    </row>
    <row r="44" spans="1:13" ht="72.599999999999994" customHeight="1" thickBot="1">
      <c r="A44" s="94" t="s">
        <v>55</v>
      </c>
      <c r="B44" s="95" t="s">
        <v>76</v>
      </c>
      <c r="C44" s="96" t="s">
        <v>77</v>
      </c>
      <c r="D44" s="128">
        <v>80207160</v>
      </c>
      <c r="E44" s="98" t="s">
        <v>58</v>
      </c>
      <c r="F44" s="99" t="s">
        <v>59</v>
      </c>
      <c r="G44" s="99" t="s">
        <v>24</v>
      </c>
      <c r="H44" s="99" t="s">
        <v>66</v>
      </c>
      <c r="I44" s="29">
        <v>80207160</v>
      </c>
      <c r="J44" s="14" t="s">
        <v>73</v>
      </c>
      <c r="K44" s="130"/>
      <c r="L44" s="101"/>
      <c r="M44" s="130"/>
    </row>
    <row r="45" spans="1:13" ht="72.599999999999994" customHeight="1" thickBot="1">
      <c r="A45" s="94" t="s">
        <v>55</v>
      </c>
      <c r="B45" s="95" t="s">
        <v>78</v>
      </c>
      <c r="C45" s="96" t="s">
        <v>79</v>
      </c>
      <c r="D45" s="212">
        <v>49906677</v>
      </c>
      <c r="E45" s="98" t="s">
        <v>80</v>
      </c>
      <c r="F45" s="99" t="s">
        <v>81</v>
      </c>
      <c r="G45" s="99" t="s">
        <v>24</v>
      </c>
      <c r="H45" s="99" t="s">
        <v>82</v>
      </c>
      <c r="I45" s="134">
        <v>12134449.380000001</v>
      </c>
      <c r="J45" s="48" t="s">
        <v>83</v>
      </c>
      <c r="K45" s="48" t="s">
        <v>83</v>
      </c>
      <c r="L45" s="101"/>
      <c r="M45" s="48" t="s">
        <v>84</v>
      </c>
    </row>
    <row r="46" spans="1:13" ht="79.5" thickBot="1">
      <c r="A46" s="94" t="s">
        <v>55</v>
      </c>
      <c r="B46" s="95" t="s">
        <v>78</v>
      </c>
      <c r="C46" s="96" t="s">
        <v>79</v>
      </c>
      <c r="D46" s="214"/>
      <c r="E46" s="98" t="s">
        <v>80</v>
      </c>
      <c r="F46" s="99" t="s">
        <v>81</v>
      </c>
      <c r="G46" s="99" t="s">
        <v>24</v>
      </c>
      <c r="H46" s="99" t="s">
        <v>82</v>
      </c>
      <c r="I46" s="134">
        <v>37772227.619999997</v>
      </c>
      <c r="J46" s="48">
        <v>45869</v>
      </c>
      <c r="K46" s="48">
        <v>46022</v>
      </c>
      <c r="L46" s="101"/>
      <c r="M46" s="48" t="s">
        <v>85</v>
      </c>
    </row>
    <row r="47" spans="1:13" ht="86.25" customHeight="1" thickBot="1">
      <c r="A47" s="94" t="s">
        <v>55</v>
      </c>
      <c r="B47" s="95" t="s">
        <v>78</v>
      </c>
      <c r="C47" s="96" t="s">
        <v>79</v>
      </c>
      <c r="D47" s="128">
        <v>12476670</v>
      </c>
      <c r="E47" s="98" t="s">
        <v>292</v>
      </c>
      <c r="F47" s="98" t="s">
        <v>293</v>
      </c>
      <c r="G47" s="98" t="s">
        <v>294</v>
      </c>
      <c r="H47" s="98" t="s">
        <v>295</v>
      </c>
      <c r="I47" s="129">
        <v>12476670</v>
      </c>
      <c r="J47" s="48">
        <v>45671</v>
      </c>
      <c r="K47" s="48" t="s">
        <v>296</v>
      </c>
      <c r="L47" s="135"/>
      <c r="M47" s="136" t="s">
        <v>297</v>
      </c>
    </row>
    <row r="48" spans="1:13" ht="72.599999999999994" customHeight="1" thickBot="1">
      <c r="A48" s="85" t="s">
        <v>55</v>
      </c>
      <c r="B48" s="86" t="s">
        <v>78</v>
      </c>
      <c r="C48" s="87" t="s">
        <v>298</v>
      </c>
      <c r="D48" s="131" t="s">
        <v>83</v>
      </c>
      <c r="E48" s="89" t="s">
        <v>87</v>
      </c>
      <c r="F48" s="90"/>
      <c r="G48" s="90"/>
      <c r="H48" s="90"/>
      <c r="I48" s="105"/>
      <c r="J48" s="92"/>
      <c r="K48" s="92"/>
      <c r="L48" s="93"/>
      <c r="M48" s="92" t="s">
        <v>299</v>
      </c>
    </row>
    <row r="49" spans="1:13" ht="102" customHeight="1" thickBot="1">
      <c r="A49" s="94" t="s">
        <v>55</v>
      </c>
      <c r="B49" s="95" t="s">
        <v>78</v>
      </c>
      <c r="C49" s="96" t="s">
        <v>86</v>
      </c>
      <c r="D49" s="128">
        <v>21834171</v>
      </c>
      <c r="E49" s="98" t="s">
        <v>87</v>
      </c>
      <c r="F49" s="99" t="s">
        <v>88</v>
      </c>
      <c r="G49" s="99" t="s">
        <v>24</v>
      </c>
      <c r="H49" s="99" t="s">
        <v>60</v>
      </c>
      <c r="I49" s="106">
        <v>21834171</v>
      </c>
      <c r="J49" s="48">
        <v>45660</v>
      </c>
      <c r="K49" s="48">
        <v>45811</v>
      </c>
      <c r="L49" s="48">
        <v>45660</v>
      </c>
      <c r="M49" s="48" t="s">
        <v>300</v>
      </c>
    </row>
    <row r="50" spans="1:13" ht="126.75" thickBot="1">
      <c r="A50" s="85" t="s">
        <v>55</v>
      </c>
      <c r="B50" s="86" t="s">
        <v>78</v>
      </c>
      <c r="C50" s="87" t="s">
        <v>94</v>
      </c>
      <c r="D50" s="131">
        <v>10694288</v>
      </c>
      <c r="E50" s="89" t="s">
        <v>95</v>
      </c>
      <c r="F50" s="90" t="s">
        <v>96</v>
      </c>
      <c r="G50" s="90" t="s">
        <v>24</v>
      </c>
      <c r="H50" s="90" t="s">
        <v>97</v>
      </c>
      <c r="I50" s="137">
        <v>10694288</v>
      </c>
      <c r="J50" s="92">
        <v>45596</v>
      </c>
      <c r="K50" s="92" t="s">
        <v>301</v>
      </c>
      <c r="L50" s="92">
        <v>45569</v>
      </c>
      <c r="M50" s="92" t="s">
        <v>302</v>
      </c>
    </row>
    <row r="51" spans="1:13" ht="72.599999999999994" customHeight="1" thickBot="1">
      <c r="A51" s="85" t="s">
        <v>55</v>
      </c>
      <c r="B51" s="86" t="s">
        <v>78</v>
      </c>
      <c r="C51" s="87" t="s">
        <v>94</v>
      </c>
      <c r="D51" s="138">
        <v>5347144</v>
      </c>
      <c r="E51" s="89" t="s">
        <v>292</v>
      </c>
      <c r="F51" s="139" t="s">
        <v>96</v>
      </c>
      <c r="G51" s="90" t="s">
        <v>303</v>
      </c>
      <c r="H51" s="90" t="s">
        <v>97</v>
      </c>
      <c r="I51" s="140">
        <v>5347144</v>
      </c>
      <c r="J51" s="141">
        <v>45838</v>
      </c>
      <c r="K51" s="141" t="s">
        <v>138</v>
      </c>
      <c r="L51" s="93"/>
      <c r="M51" s="92" t="s">
        <v>304</v>
      </c>
    </row>
    <row r="52" spans="1:13" ht="174" thickBot="1">
      <c r="A52" s="85" t="s">
        <v>55</v>
      </c>
      <c r="B52" s="86" t="s">
        <v>78</v>
      </c>
      <c r="C52" s="87" t="s">
        <v>94</v>
      </c>
      <c r="D52" s="219">
        <v>37430000</v>
      </c>
      <c r="E52" s="89" t="s">
        <v>305</v>
      </c>
      <c r="F52" s="90" t="s">
        <v>96</v>
      </c>
      <c r="G52" s="90" t="s">
        <v>306</v>
      </c>
      <c r="H52" s="90" t="s">
        <v>97</v>
      </c>
      <c r="I52" s="137">
        <v>12950000</v>
      </c>
      <c r="J52" s="92">
        <v>45755</v>
      </c>
      <c r="K52" s="92">
        <v>45755</v>
      </c>
      <c r="L52" s="92" t="s">
        <v>307</v>
      </c>
      <c r="M52" s="142" t="s">
        <v>308</v>
      </c>
    </row>
    <row r="53" spans="1:13" ht="174" thickBot="1">
      <c r="A53" s="85" t="s">
        <v>55</v>
      </c>
      <c r="B53" s="86" t="s">
        <v>78</v>
      </c>
      <c r="C53" s="87" t="s">
        <v>94</v>
      </c>
      <c r="D53" s="220"/>
      <c r="E53" s="89" t="s">
        <v>305</v>
      </c>
      <c r="F53" s="90" t="s">
        <v>96</v>
      </c>
      <c r="G53" s="90" t="s">
        <v>306</v>
      </c>
      <c r="H53" s="90" t="s">
        <v>97</v>
      </c>
      <c r="I53" s="137">
        <v>24480000</v>
      </c>
      <c r="J53" s="92">
        <v>45755</v>
      </c>
      <c r="K53" s="92">
        <v>45755</v>
      </c>
      <c r="L53" s="92" t="s">
        <v>307</v>
      </c>
      <c r="M53" s="92" t="s">
        <v>309</v>
      </c>
    </row>
    <row r="54" spans="1:13" ht="93" customHeight="1" thickBot="1">
      <c r="A54" s="94" t="s">
        <v>55</v>
      </c>
      <c r="B54" s="95" t="s">
        <v>78</v>
      </c>
      <c r="C54" s="96" t="s">
        <v>90</v>
      </c>
      <c r="D54" s="212">
        <v>49906677</v>
      </c>
      <c r="E54" s="143" t="s">
        <v>87</v>
      </c>
      <c r="F54" s="143" t="s">
        <v>88</v>
      </c>
      <c r="G54" s="99" t="s">
        <v>24</v>
      </c>
      <c r="H54" s="143" t="s">
        <v>24</v>
      </c>
      <c r="I54" s="106">
        <v>10000000</v>
      </c>
      <c r="J54" s="130">
        <v>45660</v>
      </c>
      <c r="K54" s="48">
        <v>45781</v>
      </c>
      <c r="L54" s="48">
        <v>45660</v>
      </c>
      <c r="M54" s="130" t="s">
        <v>91</v>
      </c>
    </row>
    <row r="55" spans="1:13" ht="79.5" thickBot="1">
      <c r="A55" s="94" t="s">
        <v>55</v>
      </c>
      <c r="B55" s="95" t="s">
        <v>78</v>
      </c>
      <c r="C55" s="96" t="s">
        <v>90</v>
      </c>
      <c r="D55" s="213"/>
      <c r="E55" s="143" t="s">
        <v>87</v>
      </c>
      <c r="F55" s="143" t="s">
        <v>88</v>
      </c>
      <c r="G55" s="99" t="s">
        <v>24</v>
      </c>
      <c r="H55" s="143" t="s">
        <v>92</v>
      </c>
      <c r="I55" s="106">
        <v>3500000</v>
      </c>
      <c r="J55" s="130">
        <v>45660</v>
      </c>
      <c r="K55" s="48">
        <v>45803</v>
      </c>
      <c r="L55" s="48">
        <v>45660</v>
      </c>
      <c r="M55" s="130" t="s">
        <v>310</v>
      </c>
    </row>
    <row r="56" spans="1:13" ht="79.5" thickBot="1">
      <c r="A56" s="94" t="s">
        <v>55</v>
      </c>
      <c r="B56" s="95" t="s">
        <v>78</v>
      </c>
      <c r="C56" s="96" t="s">
        <v>90</v>
      </c>
      <c r="D56" s="213"/>
      <c r="E56" s="143" t="s">
        <v>87</v>
      </c>
      <c r="F56" s="143" t="s">
        <v>96</v>
      </c>
      <c r="G56" s="99" t="s">
        <v>306</v>
      </c>
      <c r="H56" s="143" t="s">
        <v>311</v>
      </c>
      <c r="I56" s="106">
        <v>16000000</v>
      </c>
      <c r="J56" s="130">
        <v>45838</v>
      </c>
      <c r="K56" s="48">
        <v>45961</v>
      </c>
      <c r="L56" s="48"/>
      <c r="M56" s="130" t="s">
        <v>312</v>
      </c>
    </row>
    <row r="57" spans="1:13" ht="79.5" thickBot="1">
      <c r="A57" s="94" t="s">
        <v>55</v>
      </c>
      <c r="B57" s="95" t="s">
        <v>78</v>
      </c>
      <c r="C57" s="96" t="s">
        <v>90</v>
      </c>
      <c r="D57" s="214"/>
      <c r="E57" s="143" t="s">
        <v>87</v>
      </c>
      <c r="F57" s="143" t="s">
        <v>96</v>
      </c>
      <c r="G57" s="99" t="s">
        <v>306</v>
      </c>
      <c r="H57" s="143" t="s">
        <v>97</v>
      </c>
      <c r="I57" s="106">
        <v>20406677</v>
      </c>
      <c r="J57" s="130">
        <v>45899</v>
      </c>
      <c r="K57" s="130">
        <v>45961</v>
      </c>
      <c r="L57" s="48"/>
      <c r="M57" s="130" t="s">
        <v>313</v>
      </c>
    </row>
    <row r="58" spans="1:13" ht="79.5" thickBot="1">
      <c r="A58" s="85" t="s">
        <v>55</v>
      </c>
      <c r="B58" s="86" t="s">
        <v>78</v>
      </c>
      <c r="C58" s="87" t="s">
        <v>314</v>
      </c>
      <c r="D58" s="216">
        <v>44559533</v>
      </c>
      <c r="E58" s="89" t="s">
        <v>87</v>
      </c>
      <c r="F58" s="139" t="s">
        <v>96</v>
      </c>
      <c r="G58" s="139" t="s">
        <v>24</v>
      </c>
      <c r="H58" s="139" t="s">
        <v>97</v>
      </c>
      <c r="I58" s="105">
        <v>11200000</v>
      </c>
      <c r="J58" s="141">
        <v>46022</v>
      </c>
      <c r="K58" s="141">
        <v>46203</v>
      </c>
      <c r="L58" s="141">
        <v>45637</v>
      </c>
      <c r="M58" s="141" t="s">
        <v>315</v>
      </c>
    </row>
    <row r="59" spans="1:13" ht="76.150000000000006" customHeight="1" thickBot="1">
      <c r="A59" s="85" t="s">
        <v>55</v>
      </c>
      <c r="B59" s="86" t="s">
        <v>78</v>
      </c>
      <c r="C59" s="87" t="s">
        <v>314</v>
      </c>
      <c r="D59" s="217"/>
      <c r="E59" s="89" t="s">
        <v>87</v>
      </c>
      <c r="F59" s="139" t="s">
        <v>96</v>
      </c>
      <c r="G59" s="139" t="s">
        <v>24</v>
      </c>
      <c r="H59" s="139" t="s">
        <v>97</v>
      </c>
      <c r="I59" s="105">
        <v>7500000</v>
      </c>
      <c r="J59" s="141">
        <v>46022</v>
      </c>
      <c r="K59" s="141">
        <v>46203</v>
      </c>
      <c r="L59" s="141">
        <v>45618</v>
      </c>
      <c r="M59" s="141" t="s">
        <v>316</v>
      </c>
    </row>
    <row r="60" spans="1:13" ht="79.5" thickBot="1">
      <c r="A60" s="85" t="s">
        <v>55</v>
      </c>
      <c r="B60" s="86" t="s">
        <v>78</v>
      </c>
      <c r="C60" s="87" t="s">
        <v>314</v>
      </c>
      <c r="D60" s="217"/>
      <c r="E60" s="89" t="s">
        <v>87</v>
      </c>
      <c r="F60" s="139" t="s">
        <v>96</v>
      </c>
      <c r="G60" s="139" t="s">
        <v>24</v>
      </c>
      <c r="H60" s="139" t="s">
        <v>97</v>
      </c>
      <c r="I60" s="105">
        <v>7530000</v>
      </c>
      <c r="J60" s="144">
        <v>45960</v>
      </c>
      <c r="K60" s="92">
        <v>46022</v>
      </c>
      <c r="L60" s="93"/>
      <c r="M60" s="92" t="s">
        <v>317</v>
      </c>
    </row>
    <row r="61" spans="1:13" ht="79.5" thickBot="1">
      <c r="A61" s="85" t="s">
        <v>55</v>
      </c>
      <c r="B61" s="86" t="s">
        <v>78</v>
      </c>
      <c r="C61" s="87" t="s">
        <v>314</v>
      </c>
      <c r="D61" s="217"/>
      <c r="E61" s="89" t="s">
        <v>87</v>
      </c>
      <c r="F61" s="139" t="s">
        <v>96</v>
      </c>
      <c r="G61" s="139" t="s">
        <v>24</v>
      </c>
      <c r="H61" s="139" t="s">
        <v>97</v>
      </c>
      <c r="I61" s="105">
        <v>10659533</v>
      </c>
      <c r="J61" s="144">
        <v>45838</v>
      </c>
      <c r="K61" s="92">
        <v>45961</v>
      </c>
      <c r="L61" s="141" t="s">
        <v>318</v>
      </c>
      <c r="M61" s="141" t="s">
        <v>319</v>
      </c>
    </row>
    <row r="62" spans="1:13" ht="76.150000000000006" customHeight="1" thickBot="1">
      <c r="A62" s="85" t="s">
        <v>55</v>
      </c>
      <c r="B62" s="86" t="s">
        <v>78</v>
      </c>
      <c r="C62" s="87" t="s">
        <v>314</v>
      </c>
      <c r="D62" s="217"/>
      <c r="E62" s="89" t="s">
        <v>87</v>
      </c>
      <c r="F62" s="139" t="s">
        <v>96</v>
      </c>
      <c r="G62" s="139" t="s">
        <v>24</v>
      </c>
      <c r="H62" s="139" t="s">
        <v>97</v>
      </c>
      <c r="I62" s="105">
        <v>3000000</v>
      </c>
      <c r="J62" s="144">
        <v>45991</v>
      </c>
      <c r="K62" s="144">
        <v>46053</v>
      </c>
      <c r="L62" s="93"/>
      <c r="M62" s="92" t="s">
        <v>320</v>
      </c>
    </row>
    <row r="63" spans="1:13" ht="76.150000000000006" customHeight="1" thickBot="1">
      <c r="A63" s="85" t="s">
        <v>55</v>
      </c>
      <c r="B63" s="86" t="s">
        <v>78</v>
      </c>
      <c r="C63" s="87" t="s">
        <v>314</v>
      </c>
      <c r="D63" s="217"/>
      <c r="E63" s="89" t="s">
        <v>87</v>
      </c>
      <c r="F63" s="139" t="s">
        <v>96</v>
      </c>
      <c r="G63" s="139" t="s">
        <v>24</v>
      </c>
      <c r="H63" s="139" t="s">
        <v>97</v>
      </c>
      <c r="I63" s="105">
        <v>3000000</v>
      </c>
      <c r="J63" s="144">
        <v>45991</v>
      </c>
      <c r="K63" s="144">
        <v>46053</v>
      </c>
      <c r="L63" s="93"/>
      <c r="M63" s="92" t="s">
        <v>321</v>
      </c>
    </row>
    <row r="64" spans="1:13" ht="76.150000000000006" customHeight="1" thickBot="1">
      <c r="A64" s="85" t="s">
        <v>55</v>
      </c>
      <c r="B64" s="86" t="s">
        <v>78</v>
      </c>
      <c r="C64" s="87" t="s">
        <v>314</v>
      </c>
      <c r="D64" s="217"/>
      <c r="E64" s="89" t="s">
        <v>87</v>
      </c>
      <c r="F64" s="139" t="s">
        <v>96</v>
      </c>
      <c r="G64" s="139" t="s">
        <v>24</v>
      </c>
      <c r="H64" s="139" t="s">
        <v>97</v>
      </c>
      <c r="I64" s="105">
        <v>1300000</v>
      </c>
      <c r="J64" s="144" t="s">
        <v>151</v>
      </c>
      <c r="K64" s="144" t="s">
        <v>151</v>
      </c>
      <c r="L64" s="93"/>
      <c r="M64" s="92" t="s">
        <v>322</v>
      </c>
    </row>
    <row r="65" spans="1:13" ht="76.150000000000006" customHeight="1" thickBot="1">
      <c r="A65" s="85" t="s">
        <v>55</v>
      </c>
      <c r="B65" s="86" t="s">
        <v>78</v>
      </c>
      <c r="C65" s="87" t="s">
        <v>314</v>
      </c>
      <c r="D65" s="218"/>
      <c r="E65" s="89" t="s">
        <v>87</v>
      </c>
      <c r="F65" s="139" t="s">
        <v>96</v>
      </c>
      <c r="G65" s="139" t="s">
        <v>24</v>
      </c>
      <c r="H65" s="139" t="s">
        <v>97</v>
      </c>
      <c r="I65" s="105">
        <v>370000</v>
      </c>
      <c r="J65" s="145">
        <v>45899</v>
      </c>
      <c r="K65" s="141">
        <v>45960</v>
      </c>
      <c r="L65" s="93"/>
      <c r="M65" s="92" t="s">
        <v>323</v>
      </c>
    </row>
    <row r="66" spans="1:13" ht="72.599999999999994" customHeight="1" thickBot="1">
      <c r="A66" s="94" t="s">
        <v>55</v>
      </c>
      <c r="B66" s="95" t="s">
        <v>78</v>
      </c>
      <c r="C66" s="96" t="s">
        <v>324</v>
      </c>
      <c r="D66" s="128">
        <v>4355347</v>
      </c>
      <c r="E66" s="98" t="s">
        <v>263</v>
      </c>
      <c r="F66" s="99"/>
      <c r="G66" s="99"/>
      <c r="H66" s="99"/>
      <c r="I66" s="100"/>
      <c r="J66" s="48"/>
      <c r="K66" s="48"/>
      <c r="L66" s="101"/>
      <c r="M66" s="48"/>
    </row>
    <row r="67" spans="1:13" ht="63.75" thickBot="1">
      <c r="A67" s="85" t="s">
        <v>55</v>
      </c>
      <c r="B67" s="146" t="s">
        <v>100</v>
      </c>
      <c r="C67" s="87" t="s">
        <v>325</v>
      </c>
      <c r="D67" s="138">
        <v>156028596</v>
      </c>
      <c r="E67" s="89" t="s">
        <v>102</v>
      </c>
      <c r="F67" s="90" t="s">
        <v>326</v>
      </c>
      <c r="G67" s="90" t="s">
        <v>24</v>
      </c>
      <c r="H67" s="90" t="s">
        <v>327</v>
      </c>
      <c r="I67" s="137">
        <v>156028596</v>
      </c>
      <c r="J67" s="141">
        <v>45749</v>
      </c>
      <c r="K67" s="141">
        <v>45930</v>
      </c>
      <c r="L67" s="141">
        <v>45749</v>
      </c>
      <c r="M67" s="92" t="s">
        <v>328</v>
      </c>
    </row>
    <row r="68" spans="1:13" ht="63.75" thickBot="1">
      <c r="A68" s="94" t="s">
        <v>55</v>
      </c>
      <c r="B68" s="111" t="s">
        <v>100</v>
      </c>
      <c r="C68" s="96" t="s">
        <v>329</v>
      </c>
      <c r="D68" s="128">
        <v>17823813</v>
      </c>
      <c r="E68" s="98" t="s">
        <v>102</v>
      </c>
      <c r="F68" s="99" t="s">
        <v>326</v>
      </c>
      <c r="G68" s="99" t="s">
        <v>24</v>
      </c>
      <c r="H68" s="99" t="s">
        <v>327</v>
      </c>
      <c r="I68" s="100">
        <v>17823813</v>
      </c>
      <c r="J68" s="48">
        <v>45688</v>
      </c>
      <c r="K68" s="48">
        <v>45808</v>
      </c>
      <c r="L68" s="101"/>
      <c r="M68" s="147" t="s">
        <v>330</v>
      </c>
    </row>
    <row r="69" spans="1:13" ht="90" customHeight="1" thickBot="1">
      <c r="A69" s="85" t="s">
        <v>55</v>
      </c>
      <c r="B69" s="146" t="s">
        <v>100</v>
      </c>
      <c r="C69" s="87" t="s">
        <v>331</v>
      </c>
      <c r="D69" s="138">
        <v>53471440</v>
      </c>
      <c r="E69" s="89" t="s">
        <v>102</v>
      </c>
      <c r="F69" s="90" t="s">
        <v>332</v>
      </c>
      <c r="G69" s="90" t="s">
        <v>24</v>
      </c>
      <c r="H69" s="90" t="s">
        <v>102</v>
      </c>
      <c r="I69" s="137">
        <v>43340000</v>
      </c>
      <c r="J69" s="141">
        <v>45706</v>
      </c>
      <c r="K69" s="141">
        <v>45838</v>
      </c>
      <c r="L69" s="127"/>
      <c r="M69" s="92" t="s">
        <v>333</v>
      </c>
    </row>
    <row r="70" spans="1:13" ht="74.25" customHeight="1" thickBot="1">
      <c r="A70" s="94" t="s">
        <v>55</v>
      </c>
      <c r="B70" s="111" t="s">
        <v>100</v>
      </c>
      <c r="C70" s="96" t="s">
        <v>334</v>
      </c>
      <c r="D70" s="128">
        <v>4455953</v>
      </c>
      <c r="E70" s="98" t="s">
        <v>102</v>
      </c>
      <c r="F70" s="99" t="s">
        <v>237</v>
      </c>
      <c r="G70" s="99" t="s">
        <v>24</v>
      </c>
      <c r="H70" s="99" t="s">
        <v>102</v>
      </c>
      <c r="I70" s="148">
        <v>4455953</v>
      </c>
      <c r="J70" s="48">
        <v>45808</v>
      </c>
      <c r="K70" s="48">
        <v>45930</v>
      </c>
      <c r="L70" s="101"/>
      <c r="M70" s="48" t="s">
        <v>335</v>
      </c>
    </row>
    <row r="71" spans="1:13" ht="96" customHeight="1" thickBot="1">
      <c r="A71" s="85" t="s">
        <v>55</v>
      </c>
      <c r="B71" s="86" t="s">
        <v>110</v>
      </c>
      <c r="C71" s="87" t="s">
        <v>336</v>
      </c>
      <c r="D71" s="138">
        <v>17823814</v>
      </c>
      <c r="E71" s="89" t="s">
        <v>102</v>
      </c>
      <c r="F71" s="90" t="s">
        <v>112</v>
      </c>
      <c r="G71" s="90" t="s">
        <v>24</v>
      </c>
      <c r="H71" s="90" t="s">
        <v>113</v>
      </c>
      <c r="I71" s="137">
        <v>15000000</v>
      </c>
      <c r="J71" s="141">
        <v>45749</v>
      </c>
      <c r="K71" s="141">
        <v>45848</v>
      </c>
      <c r="L71" s="141">
        <v>45758</v>
      </c>
      <c r="M71" s="92" t="s">
        <v>337</v>
      </c>
    </row>
    <row r="72" spans="1:13" ht="79.5" thickBot="1">
      <c r="A72" s="94" t="s">
        <v>55</v>
      </c>
      <c r="B72" s="95" t="s">
        <v>110</v>
      </c>
      <c r="C72" s="96" t="s">
        <v>338</v>
      </c>
      <c r="D72" s="212">
        <v>180017257.59999999</v>
      </c>
      <c r="E72" s="98" t="s">
        <v>102</v>
      </c>
      <c r="F72" s="99" t="s">
        <v>112</v>
      </c>
      <c r="G72" s="99" t="s">
        <v>24</v>
      </c>
      <c r="H72" s="99" t="s">
        <v>113</v>
      </c>
      <c r="I72" s="100">
        <v>33000000</v>
      </c>
      <c r="J72" s="48">
        <v>45688</v>
      </c>
      <c r="K72" s="48">
        <v>45747</v>
      </c>
      <c r="L72" s="48">
        <v>45749</v>
      </c>
      <c r="M72" s="147" t="s">
        <v>339</v>
      </c>
    </row>
    <row r="73" spans="1:13" ht="79.5" thickBot="1">
      <c r="A73" s="94" t="s">
        <v>55</v>
      </c>
      <c r="B73" s="95" t="s">
        <v>110</v>
      </c>
      <c r="C73" s="96" t="s">
        <v>338</v>
      </c>
      <c r="D73" s="214"/>
      <c r="E73" s="98" t="s">
        <v>102</v>
      </c>
      <c r="F73" s="99" t="s">
        <v>340</v>
      </c>
      <c r="G73" s="99" t="s">
        <v>24</v>
      </c>
      <c r="H73" s="99" t="s">
        <v>113</v>
      </c>
      <c r="I73" s="100">
        <v>147017257.59999999</v>
      </c>
      <c r="J73" s="48" t="s">
        <v>151</v>
      </c>
      <c r="K73" s="48" t="s">
        <v>151</v>
      </c>
      <c r="L73" s="48"/>
      <c r="M73" s="48" t="s">
        <v>341</v>
      </c>
    </row>
    <row r="74" spans="1:13" ht="48" thickBot="1">
      <c r="A74" s="85" t="s">
        <v>55</v>
      </c>
      <c r="B74" s="86" t="s">
        <v>110</v>
      </c>
      <c r="C74" s="87" t="s">
        <v>117</v>
      </c>
      <c r="D74" s="102">
        <v>4455953</v>
      </c>
      <c r="E74" s="89" t="s">
        <v>118</v>
      </c>
      <c r="F74" s="139" t="s">
        <v>237</v>
      </c>
      <c r="G74" s="139" t="s">
        <v>24</v>
      </c>
      <c r="H74" s="139" t="s">
        <v>25</v>
      </c>
      <c r="I74" s="137">
        <v>4455953</v>
      </c>
      <c r="J74" s="141">
        <v>45808</v>
      </c>
      <c r="K74" s="92">
        <v>45903</v>
      </c>
      <c r="L74" s="93"/>
      <c r="M74" s="92" t="s">
        <v>342</v>
      </c>
    </row>
    <row r="75" spans="1:13" ht="72.599999999999994" customHeight="1" thickBot="1">
      <c r="A75" s="94" t="s">
        <v>55</v>
      </c>
      <c r="B75" s="95" t="s">
        <v>110</v>
      </c>
      <c r="C75" s="96" t="s">
        <v>343</v>
      </c>
      <c r="D75" s="128">
        <v>4455953</v>
      </c>
      <c r="E75" s="98" t="s">
        <v>102</v>
      </c>
      <c r="F75" s="99" t="s">
        <v>237</v>
      </c>
      <c r="G75" s="99" t="s">
        <v>24</v>
      </c>
      <c r="H75" s="99" t="s">
        <v>102</v>
      </c>
      <c r="I75" s="100">
        <v>4455953</v>
      </c>
      <c r="J75" s="48">
        <v>45808</v>
      </c>
      <c r="K75" s="48">
        <v>45930</v>
      </c>
      <c r="L75" s="101"/>
      <c r="M75" s="48"/>
    </row>
    <row r="76" spans="1:13" ht="234.75" customHeight="1" thickBot="1">
      <c r="A76" s="85" t="s">
        <v>55</v>
      </c>
      <c r="B76" s="86" t="s">
        <v>120</v>
      </c>
      <c r="C76" s="87" t="s">
        <v>344</v>
      </c>
      <c r="D76" s="210">
        <v>71295253</v>
      </c>
      <c r="E76" s="89" t="s">
        <v>292</v>
      </c>
      <c r="F76" s="139" t="s">
        <v>123</v>
      </c>
      <c r="G76" s="85" t="s">
        <v>124</v>
      </c>
      <c r="H76" s="90" t="s">
        <v>345</v>
      </c>
      <c r="I76" s="137">
        <v>30000000</v>
      </c>
      <c r="J76" s="123">
        <v>45667</v>
      </c>
      <c r="K76" s="123">
        <v>45817</v>
      </c>
      <c r="L76" s="92">
        <v>45653</v>
      </c>
      <c r="M76" s="123" t="s">
        <v>126</v>
      </c>
    </row>
    <row r="77" spans="1:13" ht="72.599999999999994" customHeight="1" thickBot="1">
      <c r="A77" s="85" t="s">
        <v>55</v>
      </c>
      <c r="B77" s="86" t="s">
        <v>120</v>
      </c>
      <c r="C77" s="87" t="s">
        <v>344</v>
      </c>
      <c r="D77" s="215"/>
      <c r="E77" s="89" t="s">
        <v>292</v>
      </c>
      <c r="F77" s="139" t="s">
        <v>96</v>
      </c>
      <c r="G77" s="85" t="s">
        <v>124</v>
      </c>
      <c r="H77" s="90" t="s">
        <v>346</v>
      </c>
      <c r="I77" s="137">
        <v>13000000</v>
      </c>
      <c r="J77" s="123">
        <v>45930</v>
      </c>
      <c r="K77" s="123" t="s">
        <v>138</v>
      </c>
      <c r="L77" s="93"/>
      <c r="M77" s="123" t="s">
        <v>347</v>
      </c>
    </row>
    <row r="78" spans="1:13" ht="72.599999999999994" customHeight="1" thickBot="1">
      <c r="A78" s="85" t="s">
        <v>55</v>
      </c>
      <c r="B78" s="86" t="s">
        <v>120</v>
      </c>
      <c r="C78" s="87" t="s">
        <v>344</v>
      </c>
      <c r="D78" s="215"/>
      <c r="E78" s="89" t="s">
        <v>292</v>
      </c>
      <c r="F78" s="139" t="s">
        <v>123</v>
      </c>
      <c r="G78" s="149" t="s">
        <v>124</v>
      </c>
      <c r="H78" s="90" t="s">
        <v>348</v>
      </c>
      <c r="I78" s="137">
        <v>5000000</v>
      </c>
      <c r="J78" s="92">
        <v>45653</v>
      </c>
      <c r="K78" s="92">
        <v>45803</v>
      </c>
      <c r="L78" s="92">
        <v>45653</v>
      </c>
      <c r="M78" s="123" t="s">
        <v>128</v>
      </c>
    </row>
    <row r="79" spans="1:13" ht="123" customHeight="1" thickBot="1">
      <c r="A79" s="85" t="s">
        <v>55</v>
      </c>
      <c r="B79" s="86" t="s">
        <v>120</v>
      </c>
      <c r="C79" s="87" t="s">
        <v>344</v>
      </c>
      <c r="D79" s="215"/>
      <c r="E79" s="89" t="s">
        <v>292</v>
      </c>
      <c r="F79" s="139" t="s">
        <v>96</v>
      </c>
      <c r="G79" s="149" t="s">
        <v>349</v>
      </c>
      <c r="H79" s="108" t="s">
        <v>350</v>
      </c>
      <c r="I79" s="137">
        <v>8800000</v>
      </c>
      <c r="J79" s="92">
        <v>45960</v>
      </c>
      <c r="K79" s="92" t="s">
        <v>138</v>
      </c>
      <c r="L79" s="92"/>
      <c r="M79" s="123" t="s">
        <v>351</v>
      </c>
    </row>
    <row r="80" spans="1:13" ht="123" customHeight="1" thickBot="1">
      <c r="A80" s="85" t="s">
        <v>55</v>
      </c>
      <c r="B80" s="86" t="s">
        <v>120</v>
      </c>
      <c r="C80" s="87" t="s">
        <v>344</v>
      </c>
      <c r="D80" s="215"/>
      <c r="E80" s="89" t="s">
        <v>292</v>
      </c>
      <c r="F80" s="139" t="s">
        <v>96</v>
      </c>
      <c r="G80" s="149" t="s">
        <v>352</v>
      </c>
      <c r="H80" s="108" t="s">
        <v>353</v>
      </c>
      <c r="I80" s="137">
        <v>1095253</v>
      </c>
      <c r="J80" s="92">
        <v>45869</v>
      </c>
      <c r="K80" s="92" t="s">
        <v>138</v>
      </c>
      <c r="L80" s="92"/>
      <c r="M80" s="123" t="s">
        <v>354</v>
      </c>
    </row>
    <row r="81" spans="1:13" ht="82.9" customHeight="1" thickBot="1">
      <c r="A81" s="85" t="s">
        <v>55</v>
      </c>
      <c r="B81" s="86" t="s">
        <v>120</v>
      </c>
      <c r="C81" s="87" t="s">
        <v>344</v>
      </c>
      <c r="D81" s="215"/>
      <c r="E81" s="89" t="s">
        <v>292</v>
      </c>
      <c r="F81" s="139" t="s">
        <v>96</v>
      </c>
      <c r="G81" s="149" t="s">
        <v>352</v>
      </c>
      <c r="H81" s="108" t="s">
        <v>355</v>
      </c>
      <c r="I81" s="137">
        <v>800000</v>
      </c>
      <c r="J81" s="92">
        <v>45838</v>
      </c>
      <c r="K81" s="92" t="s">
        <v>138</v>
      </c>
      <c r="L81" s="92"/>
      <c r="M81" s="123" t="s">
        <v>356</v>
      </c>
    </row>
    <row r="82" spans="1:13" ht="82.9" customHeight="1" thickBot="1">
      <c r="A82" s="85"/>
      <c r="B82" s="86" t="s">
        <v>120</v>
      </c>
      <c r="C82" s="87" t="s">
        <v>344</v>
      </c>
      <c r="D82" s="211"/>
      <c r="E82" s="89" t="s">
        <v>292</v>
      </c>
      <c r="F82" s="139" t="s">
        <v>123</v>
      </c>
      <c r="G82" s="149" t="s">
        <v>352</v>
      </c>
      <c r="H82" s="108" t="s">
        <v>357</v>
      </c>
      <c r="I82" s="137">
        <v>12600000</v>
      </c>
      <c r="J82" s="92" t="s">
        <v>358</v>
      </c>
      <c r="K82" s="92" t="s">
        <v>296</v>
      </c>
      <c r="L82" s="92"/>
      <c r="M82" s="123" t="s">
        <v>359</v>
      </c>
    </row>
    <row r="83" spans="1:13" ht="68.25" customHeight="1" thickBot="1">
      <c r="A83" s="94" t="s">
        <v>55</v>
      </c>
      <c r="B83" s="95" t="s">
        <v>120</v>
      </c>
      <c r="C83" s="96" t="s">
        <v>129</v>
      </c>
      <c r="D83" s="212">
        <v>28518102</v>
      </c>
      <c r="E83" s="98" t="s">
        <v>292</v>
      </c>
      <c r="F83" s="135" t="s">
        <v>123</v>
      </c>
      <c r="G83" s="135" t="s">
        <v>130</v>
      </c>
      <c r="H83" s="150" t="s">
        <v>131</v>
      </c>
      <c r="I83" s="129">
        <v>15500000</v>
      </c>
      <c r="J83" s="48">
        <v>45667</v>
      </c>
      <c r="K83" s="48">
        <f>J83+150</f>
        <v>45817</v>
      </c>
      <c r="L83" s="48">
        <v>45667</v>
      </c>
      <c r="M83" s="48" t="s">
        <v>132</v>
      </c>
    </row>
    <row r="84" spans="1:13" ht="95.25" customHeight="1" thickBot="1">
      <c r="A84" s="94" t="s">
        <v>55</v>
      </c>
      <c r="B84" s="95" t="s">
        <v>120</v>
      </c>
      <c r="C84" s="96" t="s">
        <v>129</v>
      </c>
      <c r="D84" s="213"/>
      <c r="E84" s="98" t="s">
        <v>292</v>
      </c>
      <c r="F84" s="135" t="s">
        <v>123</v>
      </c>
      <c r="G84" s="150" t="s">
        <v>360</v>
      </c>
      <c r="H84" s="151" t="s">
        <v>97</v>
      </c>
      <c r="I84" s="129">
        <v>8968102</v>
      </c>
      <c r="J84" s="48">
        <v>45703</v>
      </c>
      <c r="K84" s="48" t="s">
        <v>134</v>
      </c>
      <c r="L84" s="101"/>
      <c r="M84" s="48" t="s">
        <v>361</v>
      </c>
    </row>
    <row r="85" spans="1:13" ht="72.599999999999994" customHeight="1" thickBot="1">
      <c r="A85" s="94" t="s">
        <v>55</v>
      </c>
      <c r="B85" s="95" t="s">
        <v>120</v>
      </c>
      <c r="C85" s="96" t="s">
        <v>129</v>
      </c>
      <c r="D85" s="213"/>
      <c r="E85" s="98" t="s">
        <v>292</v>
      </c>
      <c r="F85" s="135" t="s">
        <v>123</v>
      </c>
      <c r="G85" s="99" t="s">
        <v>136</v>
      </c>
      <c r="H85" s="99" t="s">
        <v>137</v>
      </c>
      <c r="I85" s="129">
        <v>650000</v>
      </c>
      <c r="J85" s="48">
        <v>45716</v>
      </c>
      <c r="K85" s="48" t="s">
        <v>138</v>
      </c>
      <c r="L85" s="101"/>
      <c r="M85" s="48" t="s">
        <v>139</v>
      </c>
    </row>
    <row r="86" spans="1:13" ht="79.5" thickBot="1">
      <c r="A86" s="94" t="s">
        <v>55</v>
      </c>
      <c r="B86" s="95" t="s">
        <v>120</v>
      </c>
      <c r="C86" s="96" t="s">
        <v>129</v>
      </c>
      <c r="D86" s="214"/>
      <c r="E86" s="98" t="s">
        <v>292</v>
      </c>
      <c r="F86" s="135" t="s">
        <v>96</v>
      </c>
      <c r="G86" s="99" t="s">
        <v>362</v>
      </c>
      <c r="H86" s="99" t="s">
        <v>355</v>
      </c>
      <c r="I86" s="129">
        <v>3400000</v>
      </c>
      <c r="J86" s="48">
        <v>45960</v>
      </c>
      <c r="K86" s="48" t="s">
        <v>138</v>
      </c>
      <c r="L86" s="48"/>
      <c r="M86" s="48" t="s">
        <v>363</v>
      </c>
    </row>
    <row r="87" spans="1:13" ht="72.599999999999994" customHeight="1" thickBot="1">
      <c r="A87" s="85" t="s">
        <v>55</v>
      </c>
      <c r="B87" s="86" t="s">
        <v>120</v>
      </c>
      <c r="C87" s="87" t="s">
        <v>141</v>
      </c>
      <c r="D87" s="221">
        <v>13367860</v>
      </c>
      <c r="E87" s="89" t="s">
        <v>80</v>
      </c>
      <c r="F87" s="90" t="s">
        <v>96</v>
      </c>
      <c r="G87" s="139" t="s">
        <v>24</v>
      </c>
      <c r="H87" s="90"/>
      <c r="I87" s="137">
        <v>40793.33</v>
      </c>
      <c r="J87" s="123">
        <v>45623</v>
      </c>
      <c r="K87" s="123">
        <v>45632</v>
      </c>
      <c r="L87" s="123">
        <v>45632</v>
      </c>
      <c r="M87" s="123" t="s">
        <v>364</v>
      </c>
    </row>
    <row r="88" spans="1:13" ht="60" customHeight="1" thickBot="1">
      <c r="A88" s="85" t="s">
        <v>55</v>
      </c>
      <c r="B88" s="86" t="s">
        <v>120</v>
      </c>
      <c r="C88" s="87" t="s">
        <v>141</v>
      </c>
      <c r="D88" s="222"/>
      <c r="E88" s="89" t="s">
        <v>80</v>
      </c>
      <c r="F88" s="90" t="s">
        <v>96</v>
      </c>
      <c r="G88" s="139" t="s">
        <v>24</v>
      </c>
      <c r="H88" s="90"/>
      <c r="I88" s="137">
        <v>12600000</v>
      </c>
      <c r="J88" s="123">
        <v>46219</v>
      </c>
      <c r="K88" s="123">
        <v>46266</v>
      </c>
      <c r="L88" s="123"/>
      <c r="M88" s="123"/>
    </row>
    <row r="89" spans="1:13" ht="162" customHeight="1" thickBot="1">
      <c r="A89" s="94" t="s">
        <v>55</v>
      </c>
      <c r="B89" s="95" t="s">
        <v>120</v>
      </c>
      <c r="C89" s="96" t="s">
        <v>365</v>
      </c>
      <c r="D89" s="212">
        <v>13367860</v>
      </c>
      <c r="E89" s="98" t="s">
        <v>102</v>
      </c>
      <c r="F89" s="99" t="s">
        <v>112</v>
      </c>
      <c r="G89" s="99" t="s">
        <v>24</v>
      </c>
      <c r="H89" s="99" t="s">
        <v>366</v>
      </c>
      <c r="I89" s="100">
        <v>11028780.92</v>
      </c>
      <c r="J89" s="48" t="s">
        <v>367</v>
      </c>
      <c r="K89" s="48">
        <v>45575</v>
      </c>
      <c r="L89" s="48" t="s">
        <v>368</v>
      </c>
      <c r="M89" s="48" t="s">
        <v>369</v>
      </c>
    </row>
    <row r="90" spans="1:13" ht="111" thickBot="1">
      <c r="A90" s="94" t="s">
        <v>55</v>
      </c>
      <c r="B90" s="95" t="s">
        <v>120</v>
      </c>
      <c r="C90" s="96" t="s">
        <v>365</v>
      </c>
      <c r="D90" s="214"/>
      <c r="E90" s="98" t="s">
        <v>102</v>
      </c>
      <c r="F90" s="99" t="s">
        <v>370</v>
      </c>
      <c r="G90" s="99" t="s">
        <v>24</v>
      </c>
      <c r="H90" s="99" t="s">
        <v>366</v>
      </c>
      <c r="I90" s="100">
        <v>2339079.08</v>
      </c>
      <c r="J90" s="48" t="s">
        <v>371</v>
      </c>
      <c r="K90" s="48">
        <v>45565</v>
      </c>
      <c r="L90" s="48">
        <v>45565</v>
      </c>
      <c r="M90" s="48" t="s">
        <v>372</v>
      </c>
    </row>
    <row r="91" spans="1:13" ht="79.5" thickBot="1">
      <c r="A91" s="85" t="s">
        <v>55</v>
      </c>
      <c r="B91" s="86" t="s">
        <v>140</v>
      </c>
      <c r="C91" s="87" t="s">
        <v>373</v>
      </c>
      <c r="D91" s="152">
        <v>2366067</v>
      </c>
      <c r="E91" s="89" t="s">
        <v>292</v>
      </c>
      <c r="F91" s="139" t="s">
        <v>96</v>
      </c>
      <c r="G91" s="90" t="s">
        <v>374</v>
      </c>
      <c r="H91" s="90" t="s">
        <v>97</v>
      </c>
      <c r="I91" s="137">
        <v>2366067</v>
      </c>
      <c r="J91" s="92">
        <v>45838</v>
      </c>
      <c r="K91" s="92" t="s">
        <v>138</v>
      </c>
      <c r="L91" s="93"/>
      <c r="M91" s="92"/>
    </row>
    <row r="92" spans="1:13" ht="107.45" customHeight="1" thickBot="1">
      <c r="A92" s="94" t="s">
        <v>375</v>
      </c>
      <c r="B92" s="95" t="s">
        <v>155</v>
      </c>
      <c r="C92" s="96" t="s">
        <v>156</v>
      </c>
      <c r="D92" s="128">
        <v>334681473.30000001</v>
      </c>
      <c r="E92" s="98" t="s">
        <v>157</v>
      </c>
      <c r="F92" s="153" t="s">
        <v>376</v>
      </c>
      <c r="G92" s="99" t="s">
        <v>377</v>
      </c>
      <c r="H92" s="99" t="s">
        <v>378</v>
      </c>
      <c r="I92" s="129">
        <v>317168881</v>
      </c>
      <c r="J92" s="154" t="s">
        <v>379</v>
      </c>
      <c r="K92" s="154">
        <v>45838</v>
      </c>
      <c r="L92" s="101"/>
      <c r="M92" s="154" t="s">
        <v>380</v>
      </c>
    </row>
    <row r="93" spans="1:13" ht="75" customHeight="1" thickBot="1">
      <c r="A93" s="85" t="s">
        <v>375</v>
      </c>
      <c r="B93" s="86" t="s">
        <v>155</v>
      </c>
      <c r="C93" s="87" t="s">
        <v>160</v>
      </c>
      <c r="D93" s="152">
        <v>17823813.050000001</v>
      </c>
      <c r="E93" s="89" t="s">
        <v>157</v>
      </c>
      <c r="F93" s="90" t="s">
        <v>381</v>
      </c>
      <c r="G93" s="90" t="s">
        <v>382</v>
      </c>
      <c r="H93" s="90" t="s">
        <v>383</v>
      </c>
      <c r="I93" s="121">
        <v>17823813.050000001</v>
      </c>
      <c r="J93" s="155">
        <v>45930</v>
      </c>
      <c r="K93" s="155">
        <v>46022</v>
      </c>
      <c r="L93" s="93"/>
      <c r="M93" s="155" t="s">
        <v>384</v>
      </c>
    </row>
    <row r="94" spans="1:13" ht="75" customHeight="1" thickBot="1">
      <c r="A94" s="94" t="s">
        <v>375</v>
      </c>
      <c r="B94" s="95" t="s">
        <v>155</v>
      </c>
      <c r="C94" s="96" t="s">
        <v>385</v>
      </c>
      <c r="D94" s="128">
        <v>8911906.6500000004</v>
      </c>
      <c r="E94" s="98" t="s">
        <v>263</v>
      </c>
      <c r="F94" s="156"/>
      <c r="G94" s="156"/>
      <c r="H94" s="156"/>
      <c r="I94" s="157"/>
      <c r="J94" s="158"/>
      <c r="K94" s="158"/>
      <c r="L94" s="101" t="s">
        <v>0</v>
      </c>
      <c r="M94" s="159"/>
    </row>
    <row r="95" spans="1:13" ht="72.599999999999994" customHeight="1" thickBot="1">
      <c r="A95" s="139" t="s">
        <v>386</v>
      </c>
      <c r="B95" s="160" t="s">
        <v>387</v>
      </c>
      <c r="C95" s="161" t="s">
        <v>388</v>
      </c>
      <c r="D95" s="208">
        <v>246078276</v>
      </c>
      <c r="E95" s="139" t="s">
        <v>118</v>
      </c>
      <c r="F95" s="139" t="s">
        <v>268</v>
      </c>
      <c r="G95" s="139" t="s">
        <v>24</v>
      </c>
      <c r="H95" s="139" t="s">
        <v>44</v>
      </c>
      <c r="I95" s="162">
        <v>20000000</v>
      </c>
      <c r="J95" s="163"/>
      <c r="K95" s="93"/>
      <c r="L95" s="93"/>
      <c r="M95" s="164" t="s">
        <v>283</v>
      </c>
    </row>
    <row r="96" spans="1:13" ht="72.599999999999994" customHeight="1" thickBot="1">
      <c r="A96" s="139" t="s">
        <v>386</v>
      </c>
      <c r="B96" s="160" t="s">
        <v>387</v>
      </c>
      <c r="C96" s="161" t="s">
        <v>388</v>
      </c>
      <c r="D96" s="209"/>
      <c r="E96" s="139" t="s">
        <v>118</v>
      </c>
      <c r="F96" s="139" t="s">
        <v>268</v>
      </c>
      <c r="G96" s="139" t="s">
        <v>24</v>
      </c>
      <c r="H96" s="139" t="s">
        <v>44</v>
      </c>
      <c r="I96" s="162">
        <v>15000000</v>
      </c>
      <c r="J96" s="163">
        <v>45716</v>
      </c>
      <c r="K96" s="93"/>
      <c r="L96" s="93"/>
      <c r="M96" s="164" t="s">
        <v>284</v>
      </c>
    </row>
    <row r="97" spans="1:13" ht="205.5" thickBot="1">
      <c r="A97" s="85" t="s">
        <v>389</v>
      </c>
      <c r="B97" s="146" t="s">
        <v>390</v>
      </c>
      <c r="C97" s="87" t="s">
        <v>391</v>
      </c>
      <c r="D97" s="152">
        <v>167442290</v>
      </c>
      <c r="E97" s="89" t="s">
        <v>157</v>
      </c>
      <c r="F97" s="90" t="s">
        <v>392</v>
      </c>
      <c r="G97" s="90" t="s">
        <v>382</v>
      </c>
      <c r="H97" s="90" t="s">
        <v>393</v>
      </c>
      <c r="I97" s="121">
        <v>158680680</v>
      </c>
      <c r="J97" s="155" t="s">
        <v>394</v>
      </c>
      <c r="K97" s="155">
        <v>45838</v>
      </c>
      <c r="L97" s="93"/>
      <c r="M97" s="155" t="s">
        <v>395</v>
      </c>
    </row>
    <row r="98" spans="1:13" ht="79.5" thickBot="1">
      <c r="A98" s="94" t="s">
        <v>389</v>
      </c>
      <c r="B98" s="111" t="s">
        <v>390</v>
      </c>
      <c r="C98" s="96" t="s">
        <v>396</v>
      </c>
      <c r="D98" s="128">
        <v>8911907</v>
      </c>
      <c r="E98" s="98" t="s">
        <v>157</v>
      </c>
      <c r="F98" s="99" t="s">
        <v>397</v>
      </c>
      <c r="G98" s="99" t="s">
        <v>382</v>
      </c>
      <c r="H98" s="99" t="s">
        <v>311</v>
      </c>
      <c r="I98" s="129">
        <v>8911907</v>
      </c>
      <c r="J98" s="154">
        <v>45838</v>
      </c>
      <c r="K98" s="154">
        <v>45930</v>
      </c>
      <c r="L98" s="101" t="s">
        <v>0</v>
      </c>
      <c r="M98" s="154" t="s">
        <v>398</v>
      </c>
    </row>
    <row r="99" spans="1:13" ht="70.150000000000006" customHeight="1" thickBot="1">
      <c r="A99" s="85" t="s">
        <v>389</v>
      </c>
      <c r="B99" s="86" t="s">
        <v>399</v>
      </c>
      <c r="C99" s="87" t="s">
        <v>400</v>
      </c>
      <c r="D99" s="152">
        <v>329325446</v>
      </c>
      <c r="E99" s="89" t="s">
        <v>157</v>
      </c>
      <c r="F99" s="90" t="s">
        <v>392</v>
      </c>
      <c r="G99" s="90" t="s">
        <v>382</v>
      </c>
      <c r="H99" s="90" t="s">
        <v>393</v>
      </c>
      <c r="I99" s="121">
        <v>312093116</v>
      </c>
      <c r="J99" s="155" t="s">
        <v>394</v>
      </c>
      <c r="K99" s="155">
        <v>45838</v>
      </c>
      <c r="L99" s="93"/>
      <c r="M99" s="155" t="s">
        <v>401</v>
      </c>
    </row>
    <row r="100" spans="1:13" ht="79.150000000000006" customHeight="1" thickBot="1">
      <c r="A100" s="94" t="s">
        <v>389</v>
      </c>
      <c r="B100" s="95" t="s">
        <v>399</v>
      </c>
      <c r="C100" s="96" t="s">
        <v>402</v>
      </c>
      <c r="D100" s="128">
        <v>189696299</v>
      </c>
      <c r="E100" s="98" t="s">
        <v>157</v>
      </c>
      <c r="F100" s="156"/>
      <c r="G100" s="156"/>
      <c r="H100" s="156"/>
      <c r="I100" s="129">
        <v>189696299</v>
      </c>
      <c r="J100" s="154">
        <v>45362</v>
      </c>
      <c r="K100" s="154"/>
      <c r="L100" s="101"/>
      <c r="M100" s="159" t="s">
        <v>403</v>
      </c>
    </row>
    <row r="101" spans="1:13" ht="70.150000000000006" customHeight="1" thickBot="1">
      <c r="A101" s="85" t="s">
        <v>389</v>
      </c>
      <c r="B101" s="86" t="s">
        <v>399</v>
      </c>
      <c r="C101" s="87" t="s">
        <v>404</v>
      </c>
      <c r="D101" s="152"/>
      <c r="E101" s="89" t="s">
        <v>157</v>
      </c>
      <c r="F101" s="90"/>
      <c r="G101" s="90"/>
      <c r="H101" s="90"/>
      <c r="I101" s="121"/>
      <c r="J101" s="155"/>
      <c r="K101" s="155"/>
      <c r="L101" s="93"/>
      <c r="M101" s="155" t="s">
        <v>405</v>
      </c>
    </row>
    <row r="102" spans="1:13" ht="79.150000000000006" customHeight="1" thickBot="1">
      <c r="A102" s="94" t="s">
        <v>389</v>
      </c>
      <c r="B102" s="95" t="s">
        <v>399</v>
      </c>
      <c r="C102" s="96" t="s">
        <v>406</v>
      </c>
      <c r="D102" s="128"/>
      <c r="E102" s="98" t="s">
        <v>157</v>
      </c>
      <c r="F102" s="156"/>
      <c r="G102" s="156"/>
      <c r="H102" s="156"/>
      <c r="I102" s="129"/>
      <c r="J102" s="158"/>
      <c r="K102" s="158"/>
      <c r="L102" s="101"/>
      <c r="M102" s="159" t="s">
        <v>405</v>
      </c>
    </row>
    <row r="103" spans="1:13" ht="81.599999999999994" customHeight="1" thickBot="1">
      <c r="A103" s="85" t="s">
        <v>389</v>
      </c>
      <c r="B103" s="86" t="s">
        <v>399</v>
      </c>
      <c r="C103" s="87" t="s">
        <v>407</v>
      </c>
      <c r="D103" s="210">
        <v>74414421</v>
      </c>
      <c r="E103" s="89" t="s">
        <v>157</v>
      </c>
      <c r="F103" s="90" t="s">
        <v>408</v>
      </c>
      <c r="G103" s="90" t="s">
        <v>409</v>
      </c>
      <c r="H103" s="90" t="s">
        <v>410</v>
      </c>
      <c r="I103" s="165">
        <v>65000000</v>
      </c>
      <c r="J103" s="155">
        <v>46019</v>
      </c>
      <c r="K103" s="155" t="s">
        <v>411</v>
      </c>
      <c r="L103" s="93"/>
      <c r="M103" s="155" t="s">
        <v>412</v>
      </c>
    </row>
    <row r="104" spans="1:13" ht="81.599999999999994" customHeight="1" thickBot="1">
      <c r="A104" s="85" t="s">
        <v>389</v>
      </c>
      <c r="B104" s="86" t="s">
        <v>399</v>
      </c>
      <c r="C104" s="87" t="s">
        <v>407</v>
      </c>
      <c r="D104" s="211"/>
      <c r="E104" s="89" t="s">
        <v>157</v>
      </c>
      <c r="F104" s="90" t="s">
        <v>408</v>
      </c>
      <c r="G104" s="90" t="s">
        <v>413</v>
      </c>
      <c r="H104" s="90" t="s">
        <v>410</v>
      </c>
      <c r="I104" s="165">
        <v>12400000</v>
      </c>
      <c r="J104" s="155">
        <v>45958</v>
      </c>
      <c r="K104" s="155" t="s">
        <v>414</v>
      </c>
      <c r="L104" s="93"/>
      <c r="M104" s="155" t="s">
        <v>415</v>
      </c>
    </row>
    <row r="105" spans="1:13" ht="95.25" thickBot="1">
      <c r="A105" s="94" t="s">
        <v>389</v>
      </c>
      <c r="B105" s="95" t="s">
        <v>399</v>
      </c>
      <c r="C105" s="96" t="s">
        <v>416</v>
      </c>
      <c r="D105" s="128">
        <v>4455953</v>
      </c>
      <c r="E105" s="98" t="s">
        <v>157</v>
      </c>
      <c r="F105" s="166" t="s">
        <v>417</v>
      </c>
      <c r="G105" s="167" t="s">
        <v>418</v>
      </c>
      <c r="H105" s="167" t="s">
        <v>419</v>
      </c>
      <c r="I105" s="129">
        <v>4455953</v>
      </c>
      <c r="J105" s="168">
        <v>45930</v>
      </c>
      <c r="K105" s="168">
        <v>46022</v>
      </c>
      <c r="L105" s="101"/>
      <c r="M105" s="169"/>
    </row>
    <row r="106" spans="1:13" ht="168" customHeight="1" thickBot="1">
      <c r="A106" s="94" t="s">
        <v>162</v>
      </c>
      <c r="B106" s="95" t="s">
        <v>163</v>
      </c>
      <c r="C106" s="96" t="s">
        <v>164</v>
      </c>
      <c r="D106" s="212">
        <v>127387858</v>
      </c>
      <c r="E106" s="98" t="s">
        <v>165</v>
      </c>
      <c r="F106" s="170" t="s">
        <v>420</v>
      </c>
      <c r="G106" s="143" t="s">
        <v>24</v>
      </c>
      <c r="H106" s="99" t="s">
        <v>166</v>
      </c>
      <c r="I106" s="171">
        <v>30000000</v>
      </c>
      <c r="J106" s="57">
        <v>45412</v>
      </c>
      <c r="K106" s="172">
        <v>45657</v>
      </c>
      <c r="L106" s="57">
        <v>45412</v>
      </c>
      <c r="M106" s="159" t="s">
        <v>169</v>
      </c>
    </row>
    <row r="107" spans="1:13" ht="86.45" customHeight="1" thickBot="1">
      <c r="A107" s="94" t="s">
        <v>162</v>
      </c>
      <c r="B107" s="95" t="s">
        <v>163</v>
      </c>
      <c r="C107" s="96" t="s">
        <v>164</v>
      </c>
      <c r="D107" s="213"/>
      <c r="E107" s="98" t="s">
        <v>165</v>
      </c>
      <c r="F107" s="170" t="s">
        <v>420</v>
      </c>
      <c r="G107" s="143" t="s">
        <v>24</v>
      </c>
      <c r="H107" s="99" t="s">
        <v>166</v>
      </c>
      <c r="I107" s="171">
        <v>23366860.629999999</v>
      </c>
      <c r="J107" s="159">
        <v>45649</v>
      </c>
      <c r="K107" s="172">
        <v>45657</v>
      </c>
      <c r="L107" s="57">
        <v>45649</v>
      </c>
      <c r="M107" s="159" t="s">
        <v>169</v>
      </c>
    </row>
    <row r="108" spans="1:13" ht="142.5" thickBot="1">
      <c r="A108" s="94" t="s">
        <v>162</v>
      </c>
      <c r="B108" s="95" t="s">
        <v>163</v>
      </c>
      <c r="C108" s="96" t="s">
        <v>164</v>
      </c>
      <c r="D108" s="213"/>
      <c r="E108" s="98" t="s">
        <v>165</v>
      </c>
      <c r="F108" s="170" t="s">
        <v>123</v>
      </c>
      <c r="G108" s="143" t="s">
        <v>24</v>
      </c>
      <c r="H108" s="99" t="s">
        <v>171</v>
      </c>
      <c r="I108" s="171">
        <v>3204602.61</v>
      </c>
      <c r="J108" s="57">
        <v>45572</v>
      </c>
      <c r="K108" s="172">
        <v>45665</v>
      </c>
      <c r="L108" s="172" t="s">
        <v>421</v>
      </c>
      <c r="M108" s="159" t="s">
        <v>422</v>
      </c>
    </row>
    <row r="109" spans="1:13" ht="87" customHeight="1" thickBot="1">
      <c r="A109" s="94" t="s">
        <v>162</v>
      </c>
      <c r="B109" s="95" t="s">
        <v>163</v>
      </c>
      <c r="C109" s="96" t="s">
        <v>164</v>
      </c>
      <c r="D109" s="213"/>
      <c r="E109" s="98" t="s">
        <v>165</v>
      </c>
      <c r="F109" s="170" t="s">
        <v>123</v>
      </c>
      <c r="G109" s="143" t="s">
        <v>24</v>
      </c>
      <c r="H109" s="99" t="s">
        <v>171</v>
      </c>
      <c r="I109" s="171">
        <v>3000000</v>
      </c>
      <c r="J109" s="172">
        <v>45717</v>
      </c>
      <c r="K109" s="172">
        <v>45809</v>
      </c>
      <c r="L109" s="101"/>
      <c r="M109" s="169" t="s">
        <v>423</v>
      </c>
    </row>
    <row r="110" spans="1:13" ht="101.45" customHeight="1" thickBot="1">
      <c r="A110" s="94" t="s">
        <v>162</v>
      </c>
      <c r="B110" s="95" t="s">
        <v>163</v>
      </c>
      <c r="C110" s="96" t="s">
        <v>164</v>
      </c>
      <c r="D110" s="214"/>
      <c r="E110" s="98" t="s">
        <v>165</v>
      </c>
      <c r="F110" s="170" t="s">
        <v>420</v>
      </c>
      <c r="G110" s="143" t="s">
        <v>24</v>
      </c>
      <c r="H110" s="99" t="s">
        <v>166</v>
      </c>
      <c r="I110" s="171">
        <v>10000000</v>
      </c>
      <c r="J110" s="57">
        <v>45778</v>
      </c>
      <c r="K110" s="172">
        <v>45870</v>
      </c>
      <c r="L110" s="101"/>
      <c r="M110" s="172" t="s">
        <v>424</v>
      </c>
    </row>
    <row r="111" spans="1:13" ht="91.15" customHeight="1" thickBot="1">
      <c r="A111" s="85" t="s">
        <v>162</v>
      </c>
      <c r="B111" s="86" t="s">
        <v>163</v>
      </c>
      <c r="C111" s="87" t="s">
        <v>179</v>
      </c>
      <c r="D111" s="210">
        <v>60791935</v>
      </c>
      <c r="E111" s="89" t="s">
        <v>165</v>
      </c>
      <c r="F111" s="90" t="s">
        <v>123</v>
      </c>
      <c r="G111" s="90" t="s">
        <v>24</v>
      </c>
      <c r="H111" s="38" t="s">
        <v>180</v>
      </c>
      <c r="I111" s="173">
        <v>10944000</v>
      </c>
      <c r="J111" s="155">
        <v>45429</v>
      </c>
      <c r="K111" s="155">
        <v>45526</v>
      </c>
      <c r="L111" s="155">
        <v>45429</v>
      </c>
      <c r="M111" s="155" t="s">
        <v>425</v>
      </c>
    </row>
    <row r="112" spans="1:13" ht="107.25" customHeight="1" thickBot="1">
      <c r="A112" s="85" t="s">
        <v>162</v>
      </c>
      <c r="B112" s="86" t="s">
        <v>163</v>
      </c>
      <c r="C112" s="161" t="s">
        <v>179</v>
      </c>
      <c r="D112" s="215"/>
      <c r="E112" s="139" t="s">
        <v>165</v>
      </c>
      <c r="F112" s="139" t="s">
        <v>123</v>
      </c>
      <c r="G112" s="139" t="s">
        <v>24</v>
      </c>
      <c r="H112" s="38" t="s">
        <v>180</v>
      </c>
      <c r="I112" s="174">
        <v>11056000</v>
      </c>
      <c r="J112" s="164">
        <v>45757</v>
      </c>
      <c r="K112" s="164">
        <v>45855</v>
      </c>
      <c r="L112" s="164">
        <v>45757</v>
      </c>
      <c r="M112" s="155" t="s">
        <v>425</v>
      </c>
    </row>
    <row r="113" spans="1:13" ht="88.9" customHeight="1" thickBot="1">
      <c r="A113" s="85" t="s">
        <v>162</v>
      </c>
      <c r="B113" s="86" t="s">
        <v>163</v>
      </c>
      <c r="C113" s="87" t="s">
        <v>179</v>
      </c>
      <c r="D113" s="211"/>
      <c r="E113" s="89" t="s">
        <v>165</v>
      </c>
      <c r="F113" s="90" t="s">
        <v>185</v>
      </c>
      <c r="G113" s="90" t="s">
        <v>24</v>
      </c>
      <c r="H113" s="90" t="s">
        <v>166</v>
      </c>
      <c r="I113" s="173">
        <v>38791935</v>
      </c>
      <c r="J113" s="155">
        <v>45562</v>
      </c>
      <c r="K113" s="155">
        <v>45656</v>
      </c>
      <c r="L113" s="164">
        <v>45562</v>
      </c>
      <c r="M113" s="155" t="s">
        <v>426</v>
      </c>
    </row>
    <row r="114" spans="1:13" ht="99" customHeight="1" thickBot="1">
      <c r="A114" s="94" t="s">
        <v>162</v>
      </c>
      <c r="B114" s="111" t="s">
        <v>188</v>
      </c>
      <c r="C114" s="96" t="s">
        <v>189</v>
      </c>
      <c r="D114" s="212">
        <v>20154766</v>
      </c>
      <c r="E114" s="98" t="s">
        <v>190</v>
      </c>
      <c r="F114" s="99" t="s">
        <v>123</v>
      </c>
      <c r="G114" s="99" t="s">
        <v>24</v>
      </c>
      <c r="H114" s="99" t="s">
        <v>427</v>
      </c>
      <c r="I114" s="175">
        <v>13000000</v>
      </c>
      <c r="J114" s="154">
        <v>45504</v>
      </c>
      <c r="K114" s="154">
        <v>45657</v>
      </c>
      <c r="L114" s="154">
        <v>45504</v>
      </c>
      <c r="M114" s="154" t="s">
        <v>428</v>
      </c>
    </row>
    <row r="115" spans="1:13" ht="111" thickBot="1">
      <c r="A115" s="94" t="s">
        <v>162</v>
      </c>
      <c r="B115" s="111" t="s">
        <v>188</v>
      </c>
      <c r="C115" s="96" t="s">
        <v>189</v>
      </c>
      <c r="D115" s="214"/>
      <c r="E115" s="98" t="s">
        <v>190</v>
      </c>
      <c r="F115" s="99" t="s">
        <v>123</v>
      </c>
      <c r="G115" s="99" t="s">
        <v>24</v>
      </c>
      <c r="H115" s="99" t="s">
        <v>193</v>
      </c>
      <c r="I115" s="175">
        <v>7154765</v>
      </c>
      <c r="J115" s="154">
        <v>45777</v>
      </c>
      <c r="K115" s="154">
        <v>45869</v>
      </c>
      <c r="L115" s="154">
        <v>45504</v>
      </c>
      <c r="M115" s="154" t="s">
        <v>428</v>
      </c>
    </row>
    <row r="116" spans="1:13" ht="116.45" customHeight="1" thickBot="1">
      <c r="A116" s="85" t="s">
        <v>162</v>
      </c>
      <c r="B116" s="146" t="s">
        <v>188</v>
      </c>
      <c r="C116" s="87" t="s">
        <v>195</v>
      </c>
      <c r="D116" s="131">
        <v>20154765</v>
      </c>
      <c r="E116" s="89" t="s">
        <v>190</v>
      </c>
      <c r="F116" s="90" t="s">
        <v>123</v>
      </c>
      <c r="G116" s="90" t="s">
        <v>24</v>
      </c>
      <c r="H116" s="90" t="s">
        <v>427</v>
      </c>
      <c r="I116" s="110">
        <v>20154765</v>
      </c>
      <c r="J116" s="155">
        <v>45657</v>
      </c>
      <c r="K116" s="155">
        <v>45808</v>
      </c>
      <c r="L116" s="164">
        <v>45643</v>
      </c>
      <c r="M116" s="155" t="s">
        <v>429</v>
      </c>
    </row>
    <row r="117" spans="1:13" ht="111" thickBot="1">
      <c r="A117" s="94" t="s">
        <v>162</v>
      </c>
      <c r="B117" s="111" t="s">
        <v>188</v>
      </c>
      <c r="C117" s="96" t="s">
        <v>430</v>
      </c>
      <c r="D117" s="128">
        <v>30232148</v>
      </c>
      <c r="E117" s="98" t="s">
        <v>157</v>
      </c>
      <c r="F117" s="170" t="s">
        <v>340</v>
      </c>
      <c r="G117" s="170" t="s">
        <v>226</v>
      </c>
      <c r="H117" s="143" t="s">
        <v>200</v>
      </c>
      <c r="I117" s="129">
        <v>23702821.260000002</v>
      </c>
      <c r="J117" s="57">
        <v>45657</v>
      </c>
      <c r="K117" s="57">
        <v>45757</v>
      </c>
      <c r="L117" s="57">
        <v>45657</v>
      </c>
      <c r="M117" s="159" t="s">
        <v>431</v>
      </c>
    </row>
    <row r="118" spans="1:13" ht="76.150000000000006" customHeight="1" thickBot="1">
      <c r="A118" s="85" t="s">
        <v>162</v>
      </c>
      <c r="B118" s="146" t="s">
        <v>188</v>
      </c>
      <c r="C118" s="87" t="s">
        <v>201</v>
      </c>
      <c r="D118" s="131">
        <v>30232148</v>
      </c>
      <c r="E118" s="89" t="s">
        <v>190</v>
      </c>
      <c r="F118" s="90" t="s">
        <v>123</v>
      </c>
      <c r="G118" s="90" t="s">
        <v>24</v>
      </c>
      <c r="H118" s="90" t="s">
        <v>427</v>
      </c>
      <c r="I118" s="110">
        <v>30232148</v>
      </c>
      <c r="J118" s="155">
        <v>45930</v>
      </c>
      <c r="K118" s="155">
        <v>46022</v>
      </c>
      <c r="L118" s="93"/>
      <c r="M118" s="164"/>
    </row>
    <row r="119" spans="1:13" ht="111" thickBot="1">
      <c r="A119" s="94" t="s">
        <v>162</v>
      </c>
      <c r="B119" s="95" t="s">
        <v>202</v>
      </c>
      <c r="C119" s="96" t="s">
        <v>203</v>
      </c>
      <c r="D119" s="128">
        <v>45776735</v>
      </c>
      <c r="E119" s="98" t="s">
        <v>204</v>
      </c>
      <c r="F119" s="170" t="s">
        <v>32</v>
      </c>
      <c r="G119" s="143" t="s">
        <v>24</v>
      </c>
      <c r="H119" s="143" t="s">
        <v>205</v>
      </c>
      <c r="I119" s="176">
        <v>45776735</v>
      </c>
      <c r="J119" s="57">
        <v>45581</v>
      </c>
      <c r="K119" s="57">
        <v>45680</v>
      </c>
      <c r="L119" s="57">
        <v>45590</v>
      </c>
      <c r="M119" s="159" t="s">
        <v>206</v>
      </c>
    </row>
    <row r="120" spans="1:13" ht="111" thickBot="1">
      <c r="A120" s="85" t="s">
        <v>162</v>
      </c>
      <c r="B120" s="86" t="s">
        <v>202</v>
      </c>
      <c r="C120" s="87" t="s">
        <v>207</v>
      </c>
      <c r="D120" s="152">
        <v>52906260</v>
      </c>
      <c r="E120" s="89" t="s">
        <v>204</v>
      </c>
      <c r="F120" s="177" t="s">
        <v>32</v>
      </c>
      <c r="G120" s="178" t="s">
        <v>24</v>
      </c>
      <c r="H120" s="178" t="s">
        <v>208</v>
      </c>
      <c r="I120" s="179">
        <v>52906260</v>
      </c>
      <c r="J120" s="180">
        <v>45581</v>
      </c>
      <c r="K120" s="181">
        <v>45680</v>
      </c>
      <c r="L120" s="181">
        <v>45590</v>
      </c>
      <c r="M120" s="181" t="s">
        <v>209</v>
      </c>
    </row>
    <row r="121" spans="1:13" ht="209.25" customHeight="1" thickBot="1">
      <c r="A121" s="94" t="s">
        <v>162</v>
      </c>
      <c r="B121" s="95" t="s">
        <v>210</v>
      </c>
      <c r="C121" s="96" t="s">
        <v>211</v>
      </c>
      <c r="D121" s="128">
        <v>8822787</v>
      </c>
      <c r="E121" s="98" t="s">
        <v>212</v>
      </c>
      <c r="F121" s="182" t="s">
        <v>213</v>
      </c>
      <c r="G121" s="182" t="s">
        <v>24</v>
      </c>
      <c r="H121" s="182" t="s">
        <v>166</v>
      </c>
      <c r="I121" s="176">
        <v>8822787</v>
      </c>
      <c r="J121" s="183">
        <v>45659</v>
      </c>
      <c r="K121" s="183">
        <v>45761</v>
      </c>
      <c r="L121" s="183">
        <v>45657</v>
      </c>
      <c r="M121" s="183" t="s">
        <v>432</v>
      </c>
    </row>
    <row r="122" spans="1:13" ht="89.25" customHeight="1" thickBot="1">
      <c r="A122" s="85" t="s">
        <v>162</v>
      </c>
      <c r="B122" s="86" t="s">
        <v>210</v>
      </c>
      <c r="C122" s="87" t="s">
        <v>433</v>
      </c>
      <c r="D122" s="216">
        <v>9316501.1999999993</v>
      </c>
      <c r="E122" s="89" t="s">
        <v>274</v>
      </c>
      <c r="F122" s="184" t="s">
        <v>123</v>
      </c>
      <c r="G122" s="139" t="s">
        <v>24</v>
      </c>
      <c r="H122" s="139" t="s">
        <v>216</v>
      </c>
      <c r="I122" s="162">
        <v>3000000</v>
      </c>
      <c r="J122" s="185">
        <v>45695</v>
      </c>
      <c r="K122" s="185">
        <v>45785</v>
      </c>
      <c r="L122" s="163">
        <v>45695</v>
      </c>
      <c r="M122" s="164" t="s">
        <v>434</v>
      </c>
    </row>
    <row r="123" spans="1:13" ht="130.9" customHeight="1" thickBot="1">
      <c r="A123" s="85" t="s">
        <v>162</v>
      </c>
      <c r="B123" s="86" t="s">
        <v>210</v>
      </c>
      <c r="C123" s="87" t="s">
        <v>433</v>
      </c>
      <c r="D123" s="217"/>
      <c r="E123" s="89" t="s">
        <v>274</v>
      </c>
      <c r="F123" s="139" t="s">
        <v>96</v>
      </c>
      <c r="G123" s="139" t="s">
        <v>24</v>
      </c>
      <c r="H123" s="139" t="s">
        <v>435</v>
      </c>
      <c r="I123" s="162">
        <v>800000</v>
      </c>
      <c r="J123" s="163">
        <v>45716</v>
      </c>
      <c r="K123" s="163">
        <v>45747</v>
      </c>
      <c r="L123" s="163">
        <v>45688</v>
      </c>
      <c r="M123" s="164" t="s">
        <v>436</v>
      </c>
    </row>
    <row r="124" spans="1:13" ht="155.44999999999999" customHeight="1" thickBot="1">
      <c r="A124" s="85" t="s">
        <v>162</v>
      </c>
      <c r="B124" s="86" t="s">
        <v>210</v>
      </c>
      <c r="C124" s="87" t="s">
        <v>433</v>
      </c>
      <c r="D124" s="218"/>
      <c r="E124" s="89" t="s">
        <v>274</v>
      </c>
      <c r="F124" s="139" t="s">
        <v>96</v>
      </c>
      <c r="G124" s="139" t="s">
        <v>24</v>
      </c>
      <c r="H124" s="139" t="s">
        <v>435</v>
      </c>
      <c r="I124" s="162">
        <v>1200000</v>
      </c>
      <c r="J124" s="163">
        <v>45777</v>
      </c>
      <c r="K124" s="163" t="s">
        <v>42</v>
      </c>
      <c r="L124" s="163"/>
      <c r="M124" s="164"/>
    </row>
    <row r="125" spans="1:13" ht="57.6" customHeight="1" thickBot="1">
      <c r="A125" s="94" t="s">
        <v>437</v>
      </c>
      <c r="B125" s="95" t="s">
        <v>438</v>
      </c>
      <c r="C125" s="96" t="s">
        <v>439</v>
      </c>
      <c r="D125" s="128">
        <v>0</v>
      </c>
      <c r="E125" s="186" t="s">
        <v>440</v>
      </c>
      <c r="F125" s="156"/>
      <c r="G125" s="156"/>
      <c r="H125" s="156"/>
      <c r="I125" s="157"/>
      <c r="J125" s="158"/>
      <c r="K125" s="158"/>
      <c r="L125" s="101" t="s">
        <v>0</v>
      </c>
      <c r="M125" s="159"/>
    </row>
    <row r="126" spans="1:13" ht="57.6" customHeight="1" thickBot="1">
      <c r="A126" s="85" t="s">
        <v>437</v>
      </c>
      <c r="B126" s="86" t="s">
        <v>438</v>
      </c>
      <c r="C126" s="87" t="s">
        <v>441</v>
      </c>
      <c r="D126" s="152">
        <v>0</v>
      </c>
      <c r="E126" s="187" t="s">
        <v>440</v>
      </c>
      <c r="F126" s="188"/>
      <c r="G126" s="188"/>
      <c r="H126" s="188"/>
      <c r="I126" s="189"/>
      <c r="J126" s="127"/>
      <c r="K126" s="127"/>
      <c r="L126" s="93"/>
      <c r="M126" s="190"/>
    </row>
    <row r="127" spans="1:13" ht="84" customHeight="1" thickBot="1">
      <c r="A127" s="94" t="s">
        <v>437</v>
      </c>
      <c r="B127" s="95" t="s">
        <v>438</v>
      </c>
      <c r="C127" s="96" t="s">
        <v>442</v>
      </c>
      <c r="D127" s="128">
        <v>0</v>
      </c>
      <c r="E127" s="98" t="s">
        <v>263</v>
      </c>
      <c r="F127" s="156"/>
      <c r="G127" s="156"/>
      <c r="H127" s="156"/>
      <c r="I127" s="157"/>
      <c r="J127" s="158"/>
      <c r="K127" s="158"/>
      <c r="L127" s="101"/>
      <c r="M127" s="159"/>
    </row>
    <row r="128" spans="1:13" ht="66" customHeight="1" thickBot="1">
      <c r="A128" s="85" t="s">
        <v>437</v>
      </c>
      <c r="B128" s="86" t="s">
        <v>443</v>
      </c>
      <c r="C128" s="87" t="s">
        <v>444</v>
      </c>
      <c r="D128" s="131">
        <v>0</v>
      </c>
      <c r="E128" s="187" t="s">
        <v>440</v>
      </c>
      <c r="F128" s="191"/>
      <c r="G128" s="191"/>
      <c r="H128" s="191"/>
      <c r="I128" s="192"/>
      <c r="J128" s="93"/>
      <c r="K128" s="93"/>
      <c r="L128" s="93"/>
      <c r="M128" s="164"/>
    </row>
    <row r="129" spans="1:13" ht="45" customHeight="1" thickBot="1">
      <c r="A129" s="94" t="s">
        <v>437</v>
      </c>
      <c r="B129" s="95" t="s">
        <v>443</v>
      </c>
      <c r="C129" s="96" t="s">
        <v>445</v>
      </c>
      <c r="D129" s="128">
        <v>0</v>
      </c>
      <c r="E129" s="98" t="s">
        <v>263</v>
      </c>
      <c r="F129" s="156"/>
      <c r="G129" s="156"/>
      <c r="H129" s="156"/>
      <c r="I129" s="157"/>
      <c r="J129" s="158"/>
      <c r="K129" s="158"/>
      <c r="L129" s="101"/>
      <c r="M129" s="159"/>
    </row>
    <row r="130" spans="1:13" ht="70.900000000000006" customHeight="1" thickBot="1">
      <c r="A130" s="178" t="s">
        <v>446</v>
      </c>
      <c r="B130" s="193" t="s">
        <v>447</v>
      </c>
      <c r="C130" s="87" t="s">
        <v>448</v>
      </c>
      <c r="D130" s="88">
        <v>80000410</v>
      </c>
      <c r="E130" s="90" t="s">
        <v>220</v>
      </c>
      <c r="F130" s="188"/>
      <c r="G130" s="188"/>
      <c r="H130" s="188"/>
      <c r="I130" s="189"/>
      <c r="J130" s="127"/>
      <c r="K130" s="127"/>
      <c r="L130" s="93"/>
      <c r="M130" s="190"/>
    </row>
    <row r="131" spans="1:13" ht="67.5" customHeight="1" thickBot="1">
      <c r="A131" s="94" t="s">
        <v>446</v>
      </c>
      <c r="B131" s="194" t="s">
        <v>447</v>
      </c>
      <c r="C131" s="96" t="s">
        <v>224</v>
      </c>
      <c r="D131" s="104">
        <v>82736000</v>
      </c>
      <c r="E131" s="99" t="s">
        <v>220</v>
      </c>
      <c r="F131" s="143" t="s">
        <v>225</v>
      </c>
      <c r="G131" s="143" t="s">
        <v>226</v>
      </c>
      <c r="H131" s="143" t="s">
        <v>227</v>
      </c>
      <c r="I131" s="195">
        <v>45675826.5</v>
      </c>
      <c r="J131" s="159">
        <v>45600</v>
      </c>
      <c r="K131" s="159">
        <v>45873</v>
      </c>
      <c r="L131" s="101"/>
      <c r="M131" s="159"/>
    </row>
    <row r="132" spans="1:13" ht="45" customHeight="1" thickBot="1">
      <c r="A132" s="178" t="s">
        <v>446</v>
      </c>
      <c r="B132" s="193" t="s">
        <v>447</v>
      </c>
      <c r="C132" s="87" t="s">
        <v>449</v>
      </c>
      <c r="D132" s="88">
        <v>24750000</v>
      </c>
      <c r="E132" s="90" t="s">
        <v>220</v>
      </c>
      <c r="F132" s="188"/>
      <c r="G132" s="188"/>
      <c r="H132" s="188"/>
      <c r="I132" s="189"/>
      <c r="J132" s="127"/>
      <c r="K132" s="127"/>
      <c r="L132" s="93"/>
      <c r="M132" s="190"/>
    </row>
    <row r="133" spans="1:13" ht="45" customHeight="1" thickBot="1">
      <c r="A133" s="94" t="s">
        <v>446</v>
      </c>
      <c r="B133" s="194" t="s">
        <v>447</v>
      </c>
      <c r="C133" s="96" t="s">
        <v>219</v>
      </c>
      <c r="D133" s="205">
        <v>17576850</v>
      </c>
      <c r="E133" s="99" t="s">
        <v>220</v>
      </c>
      <c r="F133" s="170" t="s">
        <v>450</v>
      </c>
      <c r="G133" s="143" t="s">
        <v>24</v>
      </c>
      <c r="H133" s="170" t="s">
        <v>44</v>
      </c>
      <c r="I133" s="195">
        <v>155590</v>
      </c>
      <c r="J133" s="57">
        <v>45399</v>
      </c>
      <c r="K133" s="57">
        <v>45414</v>
      </c>
      <c r="L133" s="101"/>
      <c r="M133" s="159"/>
    </row>
    <row r="134" spans="1:13" ht="72.599999999999994" customHeight="1" thickBot="1">
      <c r="A134" s="94" t="s">
        <v>446</v>
      </c>
      <c r="B134" s="194" t="s">
        <v>447</v>
      </c>
      <c r="C134" s="96" t="s">
        <v>219</v>
      </c>
      <c r="D134" s="206"/>
      <c r="E134" s="99" t="s">
        <v>220</v>
      </c>
      <c r="F134" s="170" t="s">
        <v>451</v>
      </c>
      <c r="G134" s="143" t="s">
        <v>24</v>
      </c>
      <c r="H134" s="170" t="s">
        <v>452</v>
      </c>
      <c r="I134" s="176">
        <v>3000000</v>
      </c>
      <c r="J134" s="159">
        <v>45453</v>
      </c>
      <c r="K134" s="159">
        <v>45489</v>
      </c>
      <c r="L134" s="101"/>
      <c r="M134" s="159"/>
    </row>
    <row r="135" spans="1:13" ht="79.5" thickBot="1">
      <c r="A135" s="94" t="s">
        <v>446</v>
      </c>
      <c r="B135" s="194" t="s">
        <v>447</v>
      </c>
      <c r="C135" s="96" t="s">
        <v>219</v>
      </c>
      <c r="D135" s="207"/>
      <c r="E135" s="99" t="s">
        <v>220</v>
      </c>
      <c r="F135" s="143" t="s">
        <v>221</v>
      </c>
      <c r="G135" s="143" t="s">
        <v>222</v>
      </c>
      <c r="H135" s="143" t="s">
        <v>223</v>
      </c>
      <c r="I135" s="176">
        <v>4000000</v>
      </c>
      <c r="J135" s="57">
        <v>45324</v>
      </c>
      <c r="K135" s="57">
        <v>45359</v>
      </c>
      <c r="L135" s="101"/>
      <c r="M135" s="159"/>
    </row>
  </sheetData>
  <mergeCells count="24">
    <mergeCell ref="D32:D33"/>
    <mergeCell ref="A2:M2"/>
    <mergeCell ref="D7:D8"/>
    <mergeCell ref="D9:D18"/>
    <mergeCell ref="D22:D25"/>
    <mergeCell ref="D28:D30"/>
    <mergeCell ref="D89:D90"/>
    <mergeCell ref="D34:D35"/>
    <mergeCell ref="D37:D38"/>
    <mergeCell ref="D45:D46"/>
    <mergeCell ref="D52:D53"/>
    <mergeCell ref="D54:D57"/>
    <mergeCell ref="D58:D65"/>
    <mergeCell ref="D72:D73"/>
    <mergeCell ref="D76:D82"/>
    <mergeCell ref="D83:D86"/>
    <mergeCell ref="D87:D88"/>
    <mergeCell ref="D133:D135"/>
    <mergeCell ref="D95:D96"/>
    <mergeCell ref="D103:D104"/>
    <mergeCell ref="D106:D110"/>
    <mergeCell ref="D111:D113"/>
    <mergeCell ref="D114:D115"/>
    <mergeCell ref="D122:D124"/>
  </mergeCells>
  <conditionalFormatting sqref="M47">
    <cfRule type="containsText" dxfId="0" priority="1" operator="containsText" text="Attivata">
      <formula>NOT(ISERROR(SEARCH("Attivata",M47)))</formula>
    </cfRule>
  </conditionalFormatting>
  <printOptions horizontalCentered="1"/>
  <pageMargins left="0.19685039370078741" right="0.19685039370078741" top="0.15748031496062992" bottom="0.15748031496062992" header="0.31496062992125984" footer="0.31496062992125984"/>
  <pageSetup paperSize="8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C.I. 30-MAG</vt:lpstr>
      <vt:lpstr>DPA 30-MAG</vt:lpstr>
      <vt:lpstr>'C.I. 30-MAG'!Area_stampa</vt:lpstr>
      <vt:lpstr>'C.I. 30-MAG'!Titoli_stampa</vt:lpstr>
      <vt:lpstr>'DPA 30-MAG'!Titoli_stampa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Milazzo</dc:creator>
  <cp:lastModifiedBy>Massimo Ciralli</cp:lastModifiedBy>
  <dcterms:created xsi:type="dcterms:W3CDTF">2025-05-26T13:06:56Z</dcterms:created>
  <dcterms:modified xsi:type="dcterms:W3CDTF">2025-05-30T06:47:27Z</dcterms:modified>
</cp:coreProperties>
</file>