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AREA 6\ARCHIVIO S17\FSC 21-27\ACCORDO SICILIA\Versioni definitive Accordo e Allegati\"/>
    </mc:Choice>
  </mc:AlternateContent>
  <bookViews>
    <workbookView xWindow="0" yWindow="0" windowWidth="28800" windowHeight="11415" activeTab="4"/>
  </bookViews>
  <sheets>
    <sheet name="Tabella articolo 3" sheetId="1" r:id="rId1"/>
    <sheet name="Allegato A1" sheetId="2" r:id="rId2"/>
    <sheet name="Allegato A2" sheetId="3" r:id="rId3"/>
    <sheet name="Allegato B1" sheetId="4" r:id="rId4"/>
    <sheet name="Allegato B2" sheetId="5" r:id="rId5"/>
    <sheet name="Pivot" sheetId="12" r:id="rId6"/>
    <sheet name="CIPESS 41-2024" sheetId="13" r:id="rId7"/>
  </sheets>
  <definedNames>
    <definedName name="_FilterDatabase_1">'Allegato A2'!$A$2:$F$76</definedName>
    <definedName name="_FilterDatabase_2">'Allegato B2'!$A$2:$S$541</definedName>
    <definedName name="_xlnm._FilterDatabase">'Allegato A1'!$A$2:$R$541</definedName>
    <definedName name="_xlnm.Print_Area" localSheetId="2">'Allegato A2'!$A$1:$F$78</definedName>
  </definedNames>
  <calcPr calcId="152511"/>
  <pivotCaches>
    <pivotCache cacheId="0" r:id="rId8"/>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543" i="5" l="1"/>
  <c r="Q543" i="5"/>
  <c r="P543" i="5"/>
  <c r="O543" i="5"/>
  <c r="N543" i="5"/>
  <c r="M543" i="5"/>
  <c r="L543" i="5"/>
  <c r="K543" i="5"/>
  <c r="J543" i="5"/>
  <c r="I543" i="5"/>
  <c r="H543" i="5"/>
  <c r="G543" i="5"/>
  <c r="E78" i="3"/>
  <c r="I543" i="2"/>
  <c r="H543" i="2"/>
  <c r="G543" i="2"/>
  <c r="C16" i="1"/>
  <c r="B16" i="1"/>
  <c r="D15" i="1"/>
  <c r="D16" i="1" s="1"/>
</calcChain>
</file>

<file path=xl/sharedStrings.xml><?xml version="1.0" encoding="utf-8"?>
<sst xmlns="http://schemas.openxmlformats.org/spreadsheetml/2006/main" count="10105" uniqueCount="2101">
  <si>
    <t>AMBITI DI INTERVENTO</t>
  </si>
  <si>
    <t>Assegnazione FSC 21-27</t>
  </si>
  <si>
    <t xml:space="preserve">Co-finanziamento nuovi interventi
</t>
  </si>
  <si>
    <t>Ammontare complessivo investimenti</t>
  </si>
  <si>
    <t>Numero interventi/linee di azione</t>
  </si>
  <si>
    <t>Risorse FSC
21-27
(ass. ordinaria)</t>
  </si>
  <si>
    <t>(1) Risorse FSC
21-27 (Anticipazione)</t>
  </si>
  <si>
    <t>Totale Assegnazione
FSC 21-27</t>
  </si>
  <si>
    <t>Totale Co-finanziamento con altre risorse</t>
  </si>
  <si>
    <t>Digitalizzazione</t>
  </si>
  <si>
    <t>Competitività imprese</t>
  </si>
  <si>
    <t xml:space="preserve">                                                                   -    </t>
  </si>
  <si>
    <t>Energia</t>
  </si>
  <si>
    <t>Ambiente e risorse naturali</t>
  </si>
  <si>
    <t>Cultura</t>
  </si>
  <si>
    <t>Trasporti e mobilità</t>
  </si>
  <si>
    <t>Riqualificazione urbana</t>
  </si>
  <si>
    <t>Sociale e Salute</t>
  </si>
  <si>
    <t>Istruzione e formazione</t>
  </si>
  <si>
    <t>Capacità amministrativa</t>
  </si>
  <si>
    <t>Totale Ambiti di Intervento</t>
  </si>
  <si>
    <t>Cofinanziamento PR (ove applicabile)</t>
  </si>
  <si>
    <t>Totale Assegnazione FSC 21-27</t>
  </si>
  <si>
    <t>(1) Risorse già assegnate: anticipazioni disposte con delibere CIPESS; assegnate con provvedimenti di legge; ecc.  - Non comprende le risorse definanziate ex Delibera 16/2023 e riprogrammate nell'ambito dell'assegnazione ordinaria</t>
  </si>
  <si>
    <t>ID</t>
  </si>
  <si>
    <t>AMMINISTRAZIONE</t>
  </si>
  <si>
    <t>AREATEMATICA</t>
  </si>
  <si>
    <t>LINEA DI INTERVENTO</t>
  </si>
  <si>
    <t>CUP</t>
  </si>
  <si>
    <t>TITOLO</t>
  </si>
  <si>
    <t>COSTO TOTALE</t>
  </si>
  <si>
    <t>IMPORTO RICHIESTO FSC 21-27</t>
  </si>
  <si>
    <t>COFINANZIAMENTO CON ALTRE RISORSE</t>
  </si>
  <si>
    <t>PROGRAMM. PREVISIONE INIZIO</t>
  </si>
  <si>
    <t>PROGRAMM. PREVISIONE FINE</t>
  </si>
  <si>
    <t>PROGETT. PREVISIONE INIZIO</t>
  </si>
  <si>
    <t>PROGETT. PREVISIONE FINE</t>
  </si>
  <si>
    <t>ESECUZIONE PREVISIONE INIZIO</t>
  </si>
  <si>
    <t>ESECUZIONE PREVISIONE FINE</t>
  </si>
  <si>
    <t>DATA APERTURA AVVISO</t>
  </si>
  <si>
    <t>DATA CHIUSURA AVVISO</t>
  </si>
  <si>
    <t>DATA ATTIVAZIONE MISURA</t>
  </si>
  <si>
    <t>Regione Siciliana</t>
  </si>
  <si>
    <t>04.ENERGIA</t>
  </si>
  <si>
    <t>04.01 EFFICIENZA ENERGETICA</t>
  </si>
  <si>
    <t>LINEA DI AZIONE - EFFICIENZA ENERGETICA</t>
  </si>
  <si>
    <t>FSCRI_RI_3370</t>
  </si>
  <si>
    <t>UFFICIO DEL COMMISSARIO DI GOVERNO CONTRO IL DISSESTO IDROGEOLOGICO REGIONE SICILIANA</t>
  </si>
  <si>
    <t>12.CAPACITÀ AMMINISTRATIVA</t>
  </si>
  <si>
    <t>12.02 ASSISTENZA TECNICA</t>
  </si>
  <si>
    <t>B71J24000670001</t>
  </si>
  <si>
    <t>RAFFORZAMENTO DELLA CAPACITÀ ISTITUZIONALE (UCOM)</t>
  </si>
  <si>
    <t>2_SEMESTRE_2024</t>
  </si>
  <si>
    <t>2_SEMESTRE_2031</t>
  </si>
  <si>
    <t>FSCRI_RI_3744</t>
  </si>
  <si>
    <t>DIPARTIMENTO AMBIENTE</t>
  </si>
  <si>
    <t>05.AMBIENTE E RISORSE NATURALI</t>
  </si>
  <si>
    <t>05.01 RISCHI E ADATTAMENTO CLIMATICO</t>
  </si>
  <si>
    <t>G33I23000130001</t>
  </si>
  <si>
    <t>PROGETTO DI RIQUALIFICAZIONE DEL PATRIMONIO MEDIANTE L’ABBATTIMENTO DEL “LIDO CONCHIGLIA” SITO SUL L</t>
  </si>
  <si>
    <t>1_SEMESTRE_2025</t>
  </si>
  <si>
    <t>2_SEMESTRE_2025</t>
  </si>
  <si>
    <t>COMUNE DI PIAZZA ARMERINA</t>
  </si>
  <si>
    <t>10.SOCIALE E SALUTE</t>
  </si>
  <si>
    <t>10.03 SERVIZI SOCIO-ASSISTENZIALI</t>
  </si>
  <si>
    <t>I37D19000040002</t>
  </si>
  <si>
    <t>LAVORI DI MANUTANZIONE STRAORDINARIA, RISANAMENTO CONSERVATIVO ED EFFICIENTAMENTO ENERGETICO DELL'ASILO NIDO MIRIAM SCHILLACI</t>
  </si>
  <si>
    <t>COMUNE DI RAGUSA</t>
  </si>
  <si>
    <t>F24D24001140006</t>
  </si>
  <si>
    <t>LAVORI DI MANUTENZIONE STRAORDINARIA ED EFFICENTAMENTO ENERGETICO DELL'ASILO NIDO PATRO</t>
  </si>
  <si>
    <t>COMUNE DI RAMACCA</t>
  </si>
  <si>
    <t>F17D19000270006</t>
  </si>
  <si>
    <t>LAVORI DI SISTEMAZIONE ESTERNA, EFFICIANTAMENTO ENERGETICO E COMPLETAMENTO ASILO NIDO</t>
  </si>
  <si>
    <t>COMUNE DI PETROSINO</t>
  </si>
  <si>
    <t>E33C19000020002</t>
  </si>
  <si>
    <t>LAVORI DI ADEGUAMENTO, RIFUNZIONALIZZAZIONE, EFFICIENTAMENTO ENERGETICO E RISTRUTTURAZIONE DELL'ASILO NIDO FRANCA RAME</t>
  </si>
  <si>
    <t>COMUNE DI COMISO</t>
  </si>
  <si>
    <t>H59E19000250002</t>
  </si>
  <si>
    <t>Ristrutturazione, fornitura di attrezzatura e arredi dell’asilo nido di infanzia</t>
  </si>
  <si>
    <t>COMUNE DI RAVANUSA</t>
  </si>
  <si>
    <t>F76C18001320005</t>
  </si>
  <si>
    <t>Ristrutturazione ed efficientamento energetico dell'asilo nido comunale</t>
  </si>
  <si>
    <t>FSCRI_RI_3173</t>
  </si>
  <si>
    <t>COMUNE DI GIOIOSA MAREA (ME)</t>
  </si>
  <si>
    <t>10.01 STRUTTURE SOCIALI</t>
  </si>
  <si>
    <t>I72F22000630002</t>
  </si>
  <si>
    <t>COMPLETAMENTO DEL RECUPERO E AMPLIAMENTO DEL PALAZZO MUNICIPALE A GIOIOSA MAREA (ART. 53 DL 13/2023)</t>
  </si>
  <si>
    <t>1_SEMESTRE_2023</t>
  </si>
  <si>
    <t>2_SEMESTRE_2023</t>
  </si>
  <si>
    <t>1_SEMESTRE_2024</t>
  </si>
  <si>
    <t>FSCRI_RI_3176</t>
  </si>
  <si>
    <t>COMUNE DI MARINEO</t>
  </si>
  <si>
    <t>08.RIQUALIFICAZIONE URBANA</t>
  </si>
  <si>
    <t>08.01 EDILIZIA E SPAZI PUBBLICI</t>
  </si>
  <si>
    <t>G93D21001580002</t>
  </si>
  <si>
    <t>ABBATTIMENTO BARRIERE ARCHITETTONICHE NEL SANTUARIO MADONNA DELLA DAJNA-MARINEO (ART. 53 DL 13/2023)</t>
  </si>
  <si>
    <t>FSCRI_RI_3673</t>
  </si>
  <si>
    <t>COMUNE DI CAPRI LEONE</t>
  </si>
  <si>
    <t>07.TRASPORTI E MOBILITÀ</t>
  </si>
  <si>
    <t>07.01 TRASPORTO STRADALE</t>
  </si>
  <si>
    <t>D27H24000860006</t>
  </si>
  <si>
    <t>LAVORI DI RIFACIMENTO E MESSA IN SICUREZZA DELLA STRADA DI COLLEGAMENTO TRA LA SP.157  E LA SP.160</t>
  </si>
  <si>
    <t>FSCRI_RI_3784</t>
  </si>
  <si>
    <t>COMUNE DI MISILMERI</t>
  </si>
  <si>
    <t>J24E24000040006</t>
  </si>
  <si>
    <t>PROGETTO DI ALLARGAMENTO DELLA VIA PELLINGRA (INNESTO CON VIALE EUROPA)</t>
  </si>
  <si>
    <t>FSCRI_RI_3825</t>
  </si>
  <si>
    <t>LIBERO CONSORZIO COMUNALE DI CALTANISSETTA</t>
  </si>
  <si>
    <t>I87H21000720002</t>
  </si>
  <si>
    <t>MANUTENZIONE STRAORDINARIA DEL PIANO VIARIO E MESSA IN SICUREZZA DELLA S.P.8, TRATTI IN FRANA F1</t>
  </si>
  <si>
    <t>FSCRI_RI_3963</t>
  </si>
  <si>
    <t>COMUNE DI MESSINA</t>
  </si>
  <si>
    <t>06.CULTURA</t>
  </si>
  <si>
    <t>06.01 PATRIMONIO E PAESAGGIO</t>
  </si>
  <si>
    <t>F42I16000080001</t>
  </si>
  <si>
    <t>201 - PROGETTO DI RESTAURO RIFUNZIONALIZZAZIONE VALORIZZAZIONE TURISTICO CULTURALE DEL FORTE GONZAGA</t>
  </si>
  <si>
    <t>FSCRI_RI_3943</t>
  </si>
  <si>
    <t>COMUNE DI PALERMO</t>
  </si>
  <si>
    <t>05.02 RISORSE IDRICHE</t>
  </si>
  <si>
    <t>D95C05000260001</t>
  </si>
  <si>
    <t>LAVORI DI DISINQUINAMENTO DELLA FASCIA COSTIERA DALL’ACQUASANTA AL FIUME ORETO-ADDUZIONE DELLE ACQUE</t>
  </si>
  <si>
    <t>FSCRI_RI_4007</t>
  </si>
  <si>
    <t>COMUNE DI MONTEVAGO (AG)</t>
  </si>
  <si>
    <t>05.04 BONIFICHE</t>
  </si>
  <si>
    <t>G18G14000110005</t>
  </si>
  <si>
    <t>RIQUALIFICAZIONE CHIESA E EX  POLIAMBULATORIO - BARACCOPOLI BERGAMO - COMUNE DI MONTEVAGO</t>
  </si>
  <si>
    <t>FSCRI_RI_4048</t>
  </si>
  <si>
    <t>COMUNE DI SANTA MARGHERITA DI BELICE</t>
  </si>
  <si>
    <t>D59D15001340006</t>
  </si>
  <si>
    <t>RIQUALIFICAZIONE AMBIENTALE DA FIBROCEMENTO AMIANTO</t>
  </si>
  <si>
    <t>FSCRI_RI_4051</t>
  </si>
  <si>
    <t>COMUNE DI ROCCAMENA</t>
  </si>
  <si>
    <t>J66J19000050006</t>
  </si>
  <si>
    <t>RIQUALIFICAZIONE AMBIENTALE PIAZZA SANT'ANTONIO</t>
  </si>
  <si>
    <t>FSCRI_RI_4053</t>
  </si>
  <si>
    <t>COMUNE DI SAMBUCA DI SICILIA</t>
  </si>
  <si>
    <t>I19D15001310001</t>
  </si>
  <si>
    <t>PROGETTO DI BONIFICA AMBIENTALE DA CONTAMINAZIONE DA AMIANTO</t>
  </si>
  <si>
    <t>FSCRI_RI_3741</t>
  </si>
  <si>
    <t>COMMISSARIO DI GOVERNO COMMISSARIO DI GOVERNO PER IL CONTRASTO DEL DISSESTO IDROGEOLOGICO SICILIA</t>
  </si>
  <si>
    <t>H27H23001990009</t>
  </si>
  <si>
    <t>PANTELLERIA_MISE E CONSOLIDAMENTO DELLA STRADA COMUNALE DENOMINATA  VICOLO DELLE QUERCE</t>
  </si>
  <si>
    <t>FSCRI_RI_3567</t>
  </si>
  <si>
    <t>COMUNE DI SANTA CROCE CAMERINA (RG)</t>
  </si>
  <si>
    <t>D39D15002250006</t>
  </si>
  <si>
    <t>REALIZZAZIONE DELLE OPERE RELATIVE ALLA RICOSTRUZIONE DELLA SPIAGGIA DI CAUCANA – CASUZZE E PUNTA SE</t>
  </si>
  <si>
    <t>FSCRI_RI_3605</t>
  </si>
  <si>
    <t>Parco Archeologico e Paesaggistico della valle dei templi</t>
  </si>
  <si>
    <t>D49J22000070002</t>
  </si>
  <si>
    <t>10-OLTRE IL DIGITALE: ECOSISTEMA PER LA FRUIZIONE VALORIZZAZIONE COMUNICAZIONE LUOGHI DELLA CULTURA</t>
  </si>
  <si>
    <t>1_SEMESTRE_2026</t>
  </si>
  <si>
    <t>FSCRI_RI_3378</t>
  </si>
  <si>
    <t>COMMISSARIO STRAORDINARIO UNICO DPCM 7 AGOSTO 2023</t>
  </si>
  <si>
    <t>D77H97000010006</t>
  </si>
  <si>
    <t>REALIZZAZIONE FOGNATURA VIA CRUILLAS CON ELIMINAZIONE SCARICHI DI LIQUAMI DEL CANALE MORTILLARO PALERMO</t>
  </si>
  <si>
    <t>FSCRI_RI_3331</t>
  </si>
  <si>
    <t>CONSORZIO DI BONIFICA 9 CATANIA</t>
  </si>
  <si>
    <t>G11D22000310007</t>
  </si>
  <si>
    <t>SCHEMA IRRIGUO GERBINI 2 II LOTTO STRALCIO A</t>
  </si>
  <si>
    <t>FSCRI_RI_3333</t>
  </si>
  <si>
    <t>CONSORZIO DI BONIFICA 1 TRAPANI</t>
  </si>
  <si>
    <t>B95B17000550007</t>
  </si>
  <si>
    <t>MANUT. STRAORDINARIA DELLA RETE IRRIGUA NELLA CONCA DEL F. DELIA AL. DALLA DIGA TRINITA–2 STRALCIO</t>
  </si>
  <si>
    <t>2_SEMESTRE_2026</t>
  </si>
  <si>
    <t>FSCRI_RI_3334</t>
  </si>
  <si>
    <t>CONSORZIO DI BONIFICA 1TRAPANI</t>
  </si>
  <si>
    <t>B96G21060460001</t>
  </si>
  <si>
    <t>RIEFFICIENTAMENTO DELL'ADDUZIONE E DISTRIBUZIONE DEL COMPRENSORIO IRRIGUO TRINITÀ SUL FIUME DELIA.</t>
  </si>
  <si>
    <t>FSCRI_RI_3335</t>
  </si>
  <si>
    <t>B14J17000060007</t>
  </si>
  <si>
    <t>AMMODERNAMENTO SISTEMI TELECOMANDO E TELECONTROLLO PER IL RISPARMIO IDRICO, PACECO I E II STRALCIO</t>
  </si>
  <si>
    <t>FSCRI_RI_3533</t>
  </si>
  <si>
    <t>Soprintendenza di Siracusa</t>
  </si>
  <si>
    <t xml:space="preserve">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t>
  </si>
  <si>
    <t>37 - CONSOLIDAMENTO E RESTAURO DEL TEMPIO DI APOLLO</t>
  </si>
  <si>
    <t>FSCRI_RI_3610</t>
  </si>
  <si>
    <t>Soprintendenza di Agrigento</t>
  </si>
  <si>
    <t>G69D24000120001</t>
  </si>
  <si>
    <t>199-CONOSCENZA RESTAURO E VALORIZZAZIONE DELLA CAPPELLA DEL CRISTO NERO DELLA CHIESA MADRE DI LICATA</t>
  </si>
  <si>
    <t>FSCRI_RI_3372</t>
  </si>
  <si>
    <t>I76G12000150006</t>
  </si>
  <si>
    <t>ADEGUAMENTO IMPIANTO DI DEPURAZIONE CONSORTILE IN LOCALITÀ ZAPPARDINO A SERVIZIO DEI COMUNI DI GIOIOSA MAREA</t>
  </si>
  <si>
    <t>FSCRI_RI_3819</t>
  </si>
  <si>
    <t>LIBERO CONSORZIO COMUNALE DI RAGUSA</t>
  </si>
  <si>
    <t>F75F22000430002</t>
  </si>
  <si>
    <t>INTERVENTI URGENTI PER LA MESSA IN SICUREZZA DELLA SP 49 ISPICA-PACHINO</t>
  </si>
  <si>
    <t>FSCRI_RI_3822</t>
  </si>
  <si>
    <t>I87H22002340003</t>
  </si>
  <si>
    <t>LAVORI DI MANUTENZIONE STRAORDINARIA E MESSA IN SICUREZZA DELLE SP 16 (TRATTI RIUNITI).</t>
  </si>
  <si>
    <t>FSCRI_RI_3826</t>
  </si>
  <si>
    <t>I97H22003380002</t>
  </si>
  <si>
    <t>OPERE DI SISTEMAZIONE DELLA SEDE VIARIA DELLA S.P.N.231 DI CALTANISSETTA DAL KM.2+000 AL KM.3+000.</t>
  </si>
  <si>
    <t>FSCRI_RI_3830</t>
  </si>
  <si>
    <t>COMUNE DI ACQUAVIVA PLATANI</t>
  </si>
  <si>
    <t>I67H24000450002</t>
  </si>
  <si>
    <t>MESSA IN SICUREZZA COLLEGAMENTO VIARIO TRA CENTRO URBANO E STAZIONE FERROVIARIA DI ACQUAVIVA PLATANI</t>
  </si>
  <si>
    <t>FSCRI_RI_3908</t>
  </si>
  <si>
    <t>COMUNE DI LAMPEDUSA E LINOSA</t>
  </si>
  <si>
    <t>H57H21007260002</t>
  </si>
  <si>
    <t>LAVORI DI MANUTENZIONE STRADE EXTRAURBANE DELL’ISOLA DI LINOSA</t>
  </si>
  <si>
    <t>FSCRI_RI_3957</t>
  </si>
  <si>
    <t>CITTA’ METROPOLITANA DI PALERMO</t>
  </si>
  <si>
    <t>D37H18002260002</t>
  </si>
  <si>
    <t>COLLEGAMENTO TRA SS 121 E SS 118 ATTRAVERSO LE STRADE PROVINCIALI 26 DI GODRANO E 140 DI MARINEO.</t>
  </si>
  <si>
    <t>FSCRI_RI_3959</t>
  </si>
  <si>
    <t>D37H24001820006</t>
  </si>
  <si>
    <t>STRADA PROVINCIALE N° 1 “DI MONTELEPRE”: BORGO NUOVO – MONTELEPRE - PARTINICO</t>
  </si>
  <si>
    <t>FSCRI_RI_3964</t>
  </si>
  <si>
    <t>D57H16001650001</t>
  </si>
  <si>
    <t>STRADA PROVINCIALE N° 34 “DI PORTELLA DELLA GINESTRA”: PIANA DEGLI ALBANESI — S.V. PALERMO-SCIACCA.</t>
  </si>
  <si>
    <t>FSCRI_RI_3965</t>
  </si>
  <si>
    <t>D37H16001690001</t>
  </si>
  <si>
    <t>S.P. N. 42 “DI TAGLIAVIA”. LAVORI DI MESSA IN SICUREZZA</t>
  </si>
  <si>
    <t>FSCRI_RI_3966</t>
  </si>
  <si>
    <t>D27H08000110003</t>
  </si>
  <si>
    <t>STRADA PROVINCIALE N° 95 “DI MONTEAPERTO”</t>
  </si>
  <si>
    <t>FSCRI_RI_3990</t>
  </si>
  <si>
    <t>COMUNE DI MALETTO (CT)</t>
  </si>
  <si>
    <t>D47H24001010001</t>
  </si>
  <si>
    <t>LAVORI DI MANUTENZIONE STRAORDINARIA DELLA VIABILITÀ COMUNALE EXTRAURBANA</t>
  </si>
  <si>
    <t>FSCRI_RI_3996</t>
  </si>
  <si>
    <t>COMUNE DI VALLEDOLMO</t>
  </si>
  <si>
    <t>F37H24001090008</t>
  </si>
  <si>
    <t>VALLEDOLMO.RICHIESTA FINANZIAMENTO MANUTENZIONE STRAORDINARIA STRADE ESTERNE COSTITUENTI VIA DI FUGA</t>
  </si>
  <si>
    <t>FSCRI_RI_4052</t>
  </si>
  <si>
    <t>FERROVIA CIRCUMETENEA</t>
  </si>
  <si>
    <t>07.02 TRASPORTO FERROVIARIO</t>
  </si>
  <si>
    <t>C91D17000020001</t>
  </si>
  <si>
    <t>METROPOLITANA DI CATANIA. TRATTA MISTERBIANCO-PATERNÒ. 2° LOTTO</t>
  </si>
  <si>
    <t>FSCRI_RI_3432</t>
  </si>
  <si>
    <t>Soprintendenza del mare</t>
  </si>
  <si>
    <t>G14H24000070001</t>
  </si>
  <si>
    <t>152 - IL PATRIMONIO RITROVATO: TUTELA, FRUIZIONE E VALORIZZAZIONE DEI RELITTI SOMMERSI SICILIANI</t>
  </si>
  <si>
    <t>FSCRI_RI_3433</t>
  </si>
  <si>
    <t>Soprintendenza di Palermo</t>
  </si>
  <si>
    <t xml:space="preserve">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t>
  </si>
  <si>
    <t>21 - MUSEO DEL TESORO DELL’ORDINE FRANCESCANO IN SICILIA</t>
  </si>
  <si>
    <t>FSCRI_RI_3438</t>
  </si>
  <si>
    <t>G79D24000130001</t>
  </si>
  <si>
    <t>170 - PATRIMONIO ARABO - NORMANNO : TUTELA E VALORIZZAZIONE DELL'USCIBENE</t>
  </si>
  <si>
    <t>FSCRI_RI_3443</t>
  </si>
  <si>
    <t xml:space="preserve">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t>
  </si>
  <si>
    <t>161 - RESTAURO E RIFUNZIONALIZZAZIONE DI VILLA RAFFO SISTEMAZIONE SPAZI ESTERNI E RESTAURO CAPPELLA</t>
  </si>
  <si>
    <t>FSCRI_RI_3444</t>
  </si>
  <si>
    <t>Palazzo Abatellis</t>
  </si>
  <si>
    <t>G79I24000450001</t>
  </si>
  <si>
    <t>177 - MIGLIORAMENTO DELLE CONDIZIONI DI CONSERVAZIONE E FRUIZIONE DELLE COLLEZIONI DI PAL. ABATELLIS</t>
  </si>
  <si>
    <t>FSCRI_RI_3446</t>
  </si>
  <si>
    <t>G79D22000020001</t>
  </si>
  <si>
    <t>45 -RESTAURO, FRUIZIONE E VALORIZZAZIONE DELLA REAL CASINA CINESE IN PALERMO</t>
  </si>
  <si>
    <t>FSCRI_RI_3453</t>
  </si>
  <si>
    <t>G79D24000180001</t>
  </si>
  <si>
    <t>46 - CASINA CINESE PALERMO-RIQUALIFICAZIONE LOCALI PER I SERVIZI E GIARDINO</t>
  </si>
  <si>
    <t>FSCRI_RI_3456</t>
  </si>
  <si>
    <t xml:space="preserve">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t>
  </si>
  <si>
    <t>162 - ITINERARIO DEL DECÒ A PALERMO: CASA SAVONA</t>
  </si>
  <si>
    <t>FSCRI_RI_3459</t>
  </si>
  <si>
    <t>Soprintendenza di palermo</t>
  </si>
  <si>
    <t>G39D24000180001</t>
  </si>
  <si>
    <t>192 - RESTAURO DEL COLONNATO DEL CHIOSTRO DEL COMPLESSO MONUMENTALE DEI BENEDETTINI IN MONREALE</t>
  </si>
  <si>
    <t>FSCRI_RI_3461</t>
  </si>
  <si>
    <t>G39D24000190001</t>
  </si>
  <si>
    <t>193 - RESTAURO DEGLI APPARATI DECORATIVI DELLE NAVATE DEL DUOMO DI MONREALE</t>
  </si>
  <si>
    <t>FSCRI_RI_3464</t>
  </si>
  <si>
    <t>G89D24000040001</t>
  </si>
  <si>
    <t>194 - RESTAURO DEGLI APPARATI DECORATIVI INTERNI E RIQUALIFICAZIONE ESTERNA DEL DUOMO DI CEFALÙ</t>
  </si>
  <si>
    <t>FSCRI_RI_3465</t>
  </si>
  <si>
    <t>G72C16000170006</t>
  </si>
  <si>
    <t>108 - OPERE DI RIQUALIFICAZIONE PER LA VALORIZZAZIONE DELLE COLLEZIONI E AMPLIAMENTO DELL’OFFERTA CU</t>
  </si>
  <si>
    <t>FSCRI_RI_3466</t>
  </si>
  <si>
    <t>G79D24000110001</t>
  </si>
  <si>
    <t>163 - ITINERARIO UNESCO ARABO-NORMANNO - CATTEDRALE SANTA VARGINE MARIA ASSUNTA DI PALERMO</t>
  </si>
  <si>
    <t>FSCRI_RI_3468</t>
  </si>
  <si>
    <t>G79D24000140001</t>
  </si>
  <si>
    <t>164 - RESTAURO DEL TERZO PIANO DI PALAZZO AJUTAMICRISTO</t>
  </si>
  <si>
    <t>FSCRI_RI_3470</t>
  </si>
  <si>
    <t>G79D24000160001</t>
  </si>
  <si>
    <t>165 - ITINERARIO DEL LIBERTY IN SICILIA: VILLINO IDA BASILE - "CASA-MUSEO DI ERNESTO BASILE"</t>
  </si>
  <si>
    <t>FSCRI_RI_3471</t>
  </si>
  <si>
    <t>Parco Archeologico di Gela</t>
  </si>
  <si>
    <t>G28E22000180002</t>
  </si>
  <si>
    <t>43 - INTERVENTI DI MESSA IN SICUREZZA DEL SITO DELLE SOLFARE DI TRABIA TALLARITA, MANUTENZIONE</t>
  </si>
  <si>
    <t>FSCRI_RI_3473</t>
  </si>
  <si>
    <t>G79D24000190001</t>
  </si>
  <si>
    <t>166 -ITINERARIO DEL LIBERTY IN SICILIA: VILLINO FLORIO ALL'OLIVUZZA - "MUSEO DELLA BELLA EPOQUE"</t>
  </si>
  <si>
    <t>FSCRI_RI_3474</t>
  </si>
  <si>
    <t>D42F24000140005</t>
  </si>
  <si>
    <t>159 - NUOVA PROSPETTIVA MUSEOGRAFICA DEL MUSEO “PIETRO” GRIFFO DI AGRIGENTO</t>
  </si>
  <si>
    <t>FSCRI_RI_3476</t>
  </si>
  <si>
    <t>G79D24000120001</t>
  </si>
  <si>
    <t>167 - IL MUSEO DI ARCHEOLOGIA INDUSTRIALE: I BAGNI COBIANCHI</t>
  </si>
  <si>
    <t>FSCRI_RI_3478</t>
  </si>
  <si>
    <t>G79D23004780001</t>
  </si>
  <si>
    <t>168 - PATRIMONIO ARABO - NORMANNO: LAVORI DI MUSEALIZZAZIONE DELLA CUBA</t>
  </si>
  <si>
    <t>FSCRI_RI_3482</t>
  </si>
  <si>
    <t>Soprintendenza di Ragusa</t>
  </si>
  <si>
    <t>G85F18000700002</t>
  </si>
  <si>
    <t>12 - MODICA (RG) - LAVORI DI RESTAURO E CONSOLIDAMENTO DELL’APPARATO DECORATIVO DEL DUOMO DI SAN GIO</t>
  </si>
  <si>
    <t>FSCRI_RI_3487</t>
  </si>
  <si>
    <t>Soprintendenza di Catania</t>
  </si>
  <si>
    <t xml:space="preserve">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t>
  </si>
  <si>
    <t>180 - INTERVENTO DI RESTAURO E RISANAMENTO CONSERVATIVO DEL TEATRO COMUNALE MAUGERI SITO IN PIAZZA G</t>
  </si>
  <si>
    <t>FSCRI_RI_3488</t>
  </si>
  <si>
    <t>G69D24000110006</t>
  </si>
  <si>
    <t>188 - INTERVENTO DI RECUPERO RIFUNZIONALE DELL'EX MANIFATTURA TABACCHI DI CATANIA</t>
  </si>
  <si>
    <t>FSCRI_RI_3537</t>
  </si>
  <si>
    <t>G64D22000130001</t>
  </si>
  <si>
    <t>121 - COMPLETAMENTO DEI LAVORI DI RIQUALIFICAZIONE DELL’EX CINEMA TEATRO “CAPPELLO” DI AVOLA</t>
  </si>
  <si>
    <t>FSCRI_RI_3550</t>
  </si>
  <si>
    <t>G21E24000100006</t>
  </si>
  <si>
    <t>195 - LAVORI PER LA MUSEALIZZAZIONE, MUSEALIZZAZIONE DEL C.D. RELITTO DELLA COLONNE DI CAMARINA</t>
  </si>
  <si>
    <t>FSCRI_RI_3556</t>
  </si>
  <si>
    <t>Soprintendenza di Messina</t>
  </si>
  <si>
    <t xml:space="preserve">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t>
  </si>
  <si>
    <t>187 - PROGETTO DELLE OPERE DI RESTAURO, “CHIESA MADRE" PIRAINO</t>
  </si>
  <si>
    <t>FSCRI_RI_3591</t>
  </si>
  <si>
    <t>G38E22000420001</t>
  </si>
  <si>
    <t>59 - TUTELA E VALORIZZAZIONE DELLE MURA TIMOLEONTEE E DELLE STRUTTURE ARCAICHE, COMPLETAMENTO DEI PE</t>
  </si>
  <si>
    <t>FSCRI_RI_3595</t>
  </si>
  <si>
    <t xml:space="preserve">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t>
  </si>
  <si>
    <t>172 - MESSA IN SICUREZZA E RESTAURO DELLA CHIESA DI SAN PIETRO IN MOTTA D’AFFERMO</t>
  </si>
  <si>
    <t>FSCRI_RI_3598</t>
  </si>
  <si>
    <t xml:space="preserve">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t>
  </si>
  <si>
    <t>176 - “LAVORI DI MANUTENZIONE STRAORDINARIA  CHIESA MARIA SS. ARACOELI IN SAN MARCO D’ALUNZIO</t>
  </si>
  <si>
    <t>FSCRI_RI_3606</t>
  </si>
  <si>
    <t>Parco delle isole Eolie</t>
  </si>
  <si>
    <t>G65I24000120006</t>
  </si>
  <si>
    <t>143 - LAVORI PER LA MUSEALIZZAZIONE DEL RELITTO DI CAPISTELLO A LIPARI</t>
  </si>
  <si>
    <t>FSCRI_RI_4038</t>
  </si>
  <si>
    <t>G49D24000090001</t>
  </si>
  <si>
    <t>200 - RECUPERO E VALORIZZAZIONE DELLA TORRE DEL MARCHESE DI FINALE DI POLLINA</t>
  </si>
  <si>
    <t>FSCRI_RI_4056</t>
  </si>
  <si>
    <t>Comune di Catania (era: Città Metropolitana)</t>
  </si>
  <si>
    <t>D67B21000140006</t>
  </si>
  <si>
    <t>204 - LAVORI DI MANUTENZIONE DEI LOCALI DESTINATI A SEDE DELL'ARCHIVIO STORICO COMUNALE PRESSO LA SE</t>
  </si>
  <si>
    <t>FSCRI_RI_3165</t>
  </si>
  <si>
    <t>C17H13001850006</t>
  </si>
  <si>
    <t>ADEGUAMENTO ID IMPIANTO DI DEPURAZIONE CAPO D'ORLANDO</t>
  </si>
  <si>
    <t>FSCRI_RI_3374</t>
  </si>
  <si>
    <t>J96H19000040006</t>
  </si>
  <si>
    <t>COMPLETAMENTO  ED  ADEGUAMENTO  DEL  SISTEMA  FOGNARIO  DEPURATIVO  E  REALIZZAZIONE  NUOVO IMPIANTO DI NISCEMI</t>
  </si>
  <si>
    <t>FSCRI_RI_3379</t>
  </si>
  <si>
    <t>J26D11000030005</t>
  </si>
  <si>
    <t>MANUTENZIONE STRAORDINARIA IMPIANTI DI DEPURAZIONE COMUNALE E CONSORTILE DI C. LUSIA E ADEGUAMENTO RAGUSA</t>
  </si>
  <si>
    <t>FSCRI_RI_3382</t>
  </si>
  <si>
    <t>J46D11000160001</t>
  </si>
  <si>
    <t>ADEGUAMENTO IMPIANTO DEPURAZIONE A SERVIZIO DEI COMUNI DI SANT'AGATA MILITELLO ED ACQUEDOLCI</t>
  </si>
  <si>
    <t>FSCRI_RI_3386</t>
  </si>
  <si>
    <t>D38F08000080005</t>
  </si>
  <si>
    <t>ATTIVAZIONE E ADEGUAMENTO DEL SISTEMA FOGNARIO - DEPURATIVO A SERVIZIO DEL COMUNE DI SANTA FLAVIA</t>
  </si>
  <si>
    <t>FSCRI_RI_3387</t>
  </si>
  <si>
    <t>C13J05000030003</t>
  </si>
  <si>
    <t>ADEGUAMENTO ID IN CONTRADA ANNA MARIA NEL COMUNE DI VALDERICE E COMPLETAMENTO DELLA RETE FOGNARIA</t>
  </si>
  <si>
    <t>FSCRI_RI_4039</t>
  </si>
  <si>
    <t>REGIONE SICILIANA - DIPARTIMENTO COMANDO DEL CORPO FORESTALE</t>
  </si>
  <si>
    <t>05.05 NATURA E BIODIVERSITÀ</t>
  </si>
  <si>
    <t>G69I24000710001</t>
  </si>
  <si>
    <t>FORNITURA DI MEZZI ED ATTREZZATURE ANTINCENDIO - FUORISTRADA 4X4 PER TEMPESTIVA MOBILITA' DOS</t>
  </si>
  <si>
    <t>FSCRI_RI_4042</t>
  </si>
  <si>
    <t>G69I24000730001</t>
  </si>
  <si>
    <t>FORNITURA DI MEZZI ED ATTREZZATURE ANTINCENDIO - PICK UP 4X4 CABINA DOPPIA CON SERBATOIO DA 400 L</t>
  </si>
  <si>
    <t>FSCRI_RI_3967</t>
  </si>
  <si>
    <t>COMUNE SUTERA</t>
  </si>
  <si>
    <t>E73H20000290005</t>
  </si>
  <si>
    <t>INTERVENTI  NEI "PERCORSI INTERNI AI MEZZI DI SOCCORSO", UNICHE VIE DI FUGA DAL QUARTIERE RABATO E R</t>
  </si>
  <si>
    <t>FSCRI_RI_3273</t>
  </si>
  <si>
    <t>REGIONE SICILIANA  - DIPARTIMENTO REGIONALE TECNICO – UFFICIO DEL GENIO CIVILE DI SIRACUSA</t>
  </si>
  <si>
    <t>07.03 TRASPORTO MARITTIMO E LOGISTICA</t>
  </si>
  <si>
    <t>G35D21000010008</t>
  </si>
  <si>
    <t>INTERVENTI DI RIPRISTINO DELLA STRUTTURA DELLA DIGA FORANEA PORTO RIFUGIO DELLA BAIA DI S. PANAGIA</t>
  </si>
  <si>
    <t>FSCRI_RI_3330</t>
  </si>
  <si>
    <t>CONSORZIO DI BONIFICA 3 - AGRIGENTO</t>
  </si>
  <si>
    <t>G35H22000160001</t>
  </si>
  <si>
    <t>PROGETTO ESECUTIVO - INTERVENTI DI AMMODERNAMENTO DEGLI IMPIANTI DI SOLLEVAMENTO</t>
  </si>
  <si>
    <t>FSCRI_RI_3337</t>
  </si>
  <si>
    <t>CONSORZIO DI BONIFICA 8 RAGUSA</t>
  </si>
  <si>
    <t>F35G20000000001</t>
  </si>
  <si>
    <t>LAVORI DI EFFICIENTAMENTO DELL’IMPIANTO IRRIGUO DI VALLE DELL’ACATE.</t>
  </si>
  <si>
    <t>FSCRI_RI_3339</t>
  </si>
  <si>
    <t>CONSORZIO DI BONIFICA 11 MESSINA</t>
  </si>
  <si>
    <t>J94E20005230002</t>
  </si>
  <si>
    <t>MIGLIORAMENTO E RAZIONALIZZAZIONE ADDUZIONE-DISTRIBUZIONE RETI IRRIGUE COMIZIALI IMPIANTO PIANA MOJO</t>
  </si>
  <si>
    <t>FSCRI_RI_3341</t>
  </si>
  <si>
    <t>G61D22000070003</t>
  </si>
  <si>
    <t>RIPRISTINO RAMI N- SE  SCHEMA  SX DITTAINO   CON  SISTEMI DI TLC - MISURA E SOST. CONDOTTE ESISTENTE</t>
  </si>
  <si>
    <t>FSCRI_RI_3342</t>
  </si>
  <si>
    <t>J51B12000450005</t>
  </si>
  <si>
    <t>PROGETTO PER LA RAZIONALIZZAZ. CANALIZZAZ. IRRIGUA FASCIA ETNEA “VALLE ALCANTARA”- 2° STRALCIO</t>
  </si>
  <si>
    <t>FSCRI_RI_3725</t>
  </si>
  <si>
    <t>SAC – SOCIETA’ AEROPORTO CATANIA</t>
  </si>
  <si>
    <t>07.04 TRASPORTO AEREO</t>
  </si>
  <si>
    <t>H57J23000030005</t>
  </si>
  <si>
    <t>INTERVENTI DI ADEGUAMENTO DEI SIGNS, DEGLI AVL E DEI MARKINGS DEL RACCORDO A.</t>
  </si>
  <si>
    <t>FSCRI_RI_3728</t>
  </si>
  <si>
    <t>COMUNE DI MUSSOMELI</t>
  </si>
  <si>
    <t>D87H24001010002</t>
  </si>
  <si>
    <t>MANUTENZIONE E MESSA IN SICUREZZA DELLE STRADE ZONA NORD E ZONA SUD DEL CENTRO ABITATO DI MUSSOMELI</t>
  </si>
  <si>
    <t>FSCRI_RI_3795</t>
  </si>
  <si>
    <t>COMUNE DI SOLARINO (SR)</t>
  </si>
  <si>
    <t>C41B22002220006</t>
  </si>
  <si>
    <t>REALIZZAZIONE DI VIABILITÀ E PARCHEGGIO IN PROSSIMITÀ DELLA SCUOLA “MADRE TERESA DI CALCUTTA"</t>
  </si>
  <si>
    <t>FSCRI_RI_3834</t>
  </si>
  <si>
    <t>AIRGEST S.P.A.</t>
  </si>
  <si>
    <t>E41D24000990005</t>
  </si>
  <si>
    <t>DOTAZIONE IMPIANTO 400 HZ STAND 305-306-307</t>
  </si>
  <si>
    <t>FSCRI_RI_3348</t>
  </si>
  <si>
    <t>G86F23000050006</t>
  </si>
  <si>
    <t>MENFI_OPERE DI RIPRISTINO DELLA SEZIONE IDRAULICA DEL TORRENTE FEMMINA MORTA</t>
  </si>
  <si>
    <t>FSCRI_RI_4047</t>
  </si>
  <si>
    <t>COMUNE DI MONTEVAGO</t>
  </si>
  <si>
    <t>C15I15000010002</t>
  </si>
  <si>
    <t>RIQUALIFICAZIONE VILLAGGI BERGAMO, TEMPO E TRIESTE</t>
  </si>
  <si>
    <t>FSCRI_RI_3353</t>
  </si>
  <si>
    <t>B68H24001210001</t>
  </si>
  <si>
    <t>SPERLINGA_LAVORI DI RIFUNZIONALIZZAZIONE DEL TORRENTE FIUMETTO</t>
  </si>
  <si>
    <t>FSCRI_RI_4049</t>
  </si>
  <si>
    <t>COMUNE DI SANTA NINFA</t>
  </si>
  <si>
    <t>J79D15001600001</t>
  </si>
  <si>
    <t>RIQUALIFICAZIONE DELL'AREA DELL'EX BARACCOPILI DI RAMPINZERI</t>
  </si>
  <si>
    <t>FSCRI_RI_4050</t>
  </si>
  <si>
    <t>COMUNE DI MENFI</t>
  </si>
  <si>
    <t>J86J15000620001</t>
  </si>
  <si>
    <t>SMALTIMENTO CUMULI INCONTROLLATI E BONIFICA SITI CON PRESENZA AMIANTO</t>
  </si>
  <si>
    <t>FSCRI_RI_3364</t>
  </si>
  <si>
    <t>D89G15001110001</t>
  </si>
  <si>
    <t>VALLELUNGA PRATAMENO_CONSOLIDAMENTO DELLA FRANA DI SCORRIMENTO A NORD DEL CENTRO ABITATO</t>
  </si>
  <si>
    <t>FSCRI_RI_3367</t>
  </si>
  <si>
    <t>J69D16001900001</t>
  </si>
  <si>
    <t>PORTOPALO CP_CONSOLIDAMENTO E MESSA IN SICUREZZA DELLA SEDE STRADALE NEL QUARTIERE CANALAZZO</t>
  </si>
  <si>
    <t>FSCRI_RI_3396</t>
  </si>
  <si>
    <t>G86F23000060006</t>
  </si>
  <si>
    <t>MARSALA_LAVORI DI PULIZIA DEL CANALE DI SCOLO E DELLE FASCE A RIDOSSO DI UN TRATTO DI FIUME SOSSIO</t>
  </si>
  <si>
    <t>FSCRI_RI_3411</t>
  </si>
  <si>
    <t>J29D16001490001</t>
  </si>
  <si>
    <t>RANDAZZO_CONSOLIDAMENTO E MISE DELL'INSEDIAMENTO ABITATIVO_TORRENTE ANNUNZIA</t>
  </si>
  <si>
    <t>FSCRI_RI_3495</t>
  </si>
  <si>
    <t>J19D16005150001</t>
  </si>
  <si>
    <t>ITALA_CONSOLIDAMENTO E REGIMENTAZIONE IDRAULICA</t>
  </si>
  <si>
    <t>FSCRI_RI_3508</t>
  </si>
  <si>
    <t xml:space="preserve"> COMMISSARIO DI GOVERNO COMMISSARIO DI GOVERNO PER IL CONTRASTO DEL DISSESTO IDROGEOLOGICO SICILIA</t>
  </si>
  <si>
    <t>B72B24000340001</t>
  </si>
  <si>
    <t>VALVERDE_VIA DI FUGA DA RELALIZZARE TRA LE VIE LEONRADO SCIASCIA E ALESSANDRO MANZONI</t>
  </si>
  <si>
    <t>FSCRI_RI_3682</t>
  </si>
  <si>
    <t>B28H24000790001</t>
  </si>
  <si>
    <t>MISTERBIANCO_LAVORI PER LA STABILIZZAZIONE DELLA RAMPA DI USCITA DALLA SS 121  PATERNÒ CATANIA</t>
  </si>
  <si>
    <t>FSCRI_RI_3857</t>
  </si>
  <si>
    <t>B28H24000780001</t>
  </si>
  <si>
    <t>ALCARA LI FUSI_LAVORI DI RICOSTRUZIONE MURO D’ARGINE IN SPONDA DX DEL TORRENTE ROSMARINO</t>
  </si>
  <si>
    <t>FSCRI_RI_3859</t>
  </si>
  <si>
    <t>D23H19001000009</t>
  </si>
  <si>
    <t>ALCARA LI FUSI_CONSOLIDAMENTO IN CONTRADA BELLIA E ZONE ADIACENTI A PROTEZIONE DEL CENTRO ABITATO</t>
  </si>
  <si>
    <t>FSCRI_RI_3860</t>
  </si>
  <si>
    <t>J39D16001750001</t>
  </si>
  <si>
    <t>ALI'_CONSOLIDAMENTO DELLA ZONA IN FRANA A MONTE DELL'EX CASA COMUNALE</t>
  </si>
  <si>
    <t>FSCRI_RI_3862</t>
  </si>
  <si>
    <t>J79D16001880001</t>
  </si>
  <si>
    <t>BASICO'_LAVORI DI CONSOLIDAMENTO</t>
  </si>
  <si>
    <t>FSCRI_RI_3868</t>
  </si>
  <si>
    <t>J69D16001960001</t>
  </si>
  <si>
    <t>CASTELL'UMBERTO_LAVORI DI CONSOLIDAMENTO</t>
  </si>
  <si>
    <t>FSCRI_RI_3869</t>
  </si>
  <si>
    <t>COMMISSARIO DI GOVERNO COMMISSARIO DI GOVERNO PER IL CONTRASTO DEL DISSESTO IDROGEOLOGICO  SICILIA</t>
  </si>
  <si>
    <t>C97B17000000001</t>
  </si>
  <si>
    <t>CIANCIANA_INTERVENTO MITIGAZIONE RISCHIO IDROGEOLOGICO</t>
  </si>
  <si>
    <t>FSCRI_RI_3870</t>
  </si>
  <si>
    <t>J39D16001680001</t>
  </si>
  <si>
    <t>CINISI_LAVORI DI MESSA IN SICUREZZA DELLA SCOGLIERA DI MAGAGGIARI</t>
  </si>
  <si>
    <t>FSCRI_RI_3871</t>
  </si>
  <si>
    <t>G78H23000860006</t>
  </si>
  <si>
    <t>ENNA_LAVORI DI STABILIZZAZIONE DELLA SPONDA  SINISTRA DEL TORRENTE SEGGIO</t>
  </si>
  <si>
    <t>FSCRI_RI_3872</t>
  </si>
  <si>
    <t>J59D16001850001</t>
  </si>
  <si>
    <t>GALLODORO_LAVORI DI CONSOLIDAMENTO E RIQUALIFICAZIONE AMBIENTALE</t>
  </si>
  <si>
    <t>FSCRI_RI_3874</t>
  </si>
  <si>
    <t>J69D16001940001</t>
  </si>
  <si>
    <t>FONDACHELLI FANTINA_LAVORI DI CONSOLIDAMENTO</t>
  </si>
  <si>
    <t>FSCRI_RI_3875</t>
  </si>
  <si>
    <t>G38H23000840006</t>
  </si>
  <si>
    <t>GELA_RIPRISTINO DELLA SEZIONE IDRAULICA DI TRATTI DEL TORRENTE RABBITO E DEL TORRENTE ROCCAZZELLI</t>
  </si>
  <si>
    <t>FSCRI_RI_3878</t>
  </si>
  <si>
    <t>B97H21005130002</t>
  </si>
  <si>
    <t>GUALTIERI SICAMINO'_LAVORI DI CONSOLIDAMENTO IN C.DA ACQUE BIANCHE</t>
  </si>
  <si>
    <t>FSCRI_RI_3879</t>
  </si>
  <si>
    <t>J89D16003240001</t>
  </si>
  <si>
    <t>LERCARA FRIDDI_LAVORI DI CONSOLIDAMENTO</t>
  </si>
  <si>
    <t>FSCRI_RI_3882</t>
  </si>
  <si>
    <t>J59D16001720001</t>
  </si>
  <si>
    <t>LIMINA_PROGETTO DI CONSOLIDAMENTO</t>
  </si>
  <si>
    <t>FSCRI_RI_3885</t>
  </si>
  <si>
    <t>J19D16005090001</t>
  </si>
  <si>
    <t>MANDANICI_CONSOLIDAMENTO A PROTEZIONE DEL CENTRO ABITATO QUARTIERE SPAFARO -S.GIORGIO</t>
  </si>
  <si>
    <t>FSCRI_RI_3887</t>
  </si>
  <si>
    <t>B88H24000770001</t>
  </si>
  <si>
    <t>MENFI_RIPRISTINO DELLA SEZIONE IDRAULICA E RICOSTRUZIONE DELLE SPONDE DEL T. MANDRAROSSA E VALLONE</t>
  </si>
  <si>
    <t>FSCRI_RI_3896</t>
  </si>
  <si>
    <t>G26F23000030006</t>
  </si>
  <si>
    <t>NARO_OPERE DI RIFUNZIONALIZZAZIONE IDRAULICA DI UN TRATTO DEL TORRENTE ROCCA DI MENDOLA</t>
  </si>
  <si>
    <t>FSCRI_RI_3902</t>
  </si>
  <si>
    <t>SICILIA COMMISSARIO DI GOVERNO COMMISSARIO DI GOVERNO PER IL CONTRASTO DEL DISSESTO IDROGEOLOGICO</t>
  </si>
  <si>
    <t>J89D16003190001</t>
  </si>
  <si>
    <t>REALMONTE_CONSOLIDAMENTO DELLA ZONA SUD-OVEST DEL C.A. VIA UDINE, NELL'AREA DELL'ASILO NIDO</t>
  </si>
  <si>
    <t>FSCRI_RI_3912</t>
  </si>
  <si>
    <t>G88H23000740006</t>
  </si>
  <si>
    <t>SCIACCA-RIPRISTINO DELLA  SEZIONE IDRAULICA  E  RICOSTRUZIONE DELLE SPONDE DEL TORRENTE SAN MARCO</t>
  </si>
  <si>
    <t>FSCRI_RI_3920</t>
  </si>
  <si>
    <t>G78H23000850006</t>
  </si>
  <si>
    <t>TROINA_LAVORI DI PULITURA DELL’ALVEO DEL FIUME SOTTO DI TROINA E FORMAZIONE DI GABBIONATE</t>
  </si>
  <si>
    <t>FSCRI_RI_3921</t>
  </si>
  <si>
    <t>J39D16001780001</t>
  </si>
  <si>
    <t>TUSA_LAVORI DI CONSOLIDAMENTO</t>
  </si>
  <si>
    <t>FSCRI_RI_3923</t>
  </si>
  <si>
    <t>I77B15000450005</t>
  </si>
  <si>
    <t>LONGI_CONSOLIDAMENTO A DIFESA DEL CENTRO ABITATO ZONA SOTTOSTANTE PIAZZA DEGLI EROI E VIA S. CROCE</t>
  </si>
  <si>
    <t>FSCRI_RI_3973</t>
  </si>
  <si>
    <t>H45F22000550001</t>
  </si>
  <si>
    <t>SCIARA_LAVORI MISE VIABILISTICA MURI IN C.A. VIA FALCONE E BORSELLINO</t>
  </si>
  <si>
    <t>FSCRI_RI_4060</t>
  </si>
  <si>
    <t>H26B20000030005</t>
  </si>
  <si>
    <t>SANTO STEFANO DI CAMASTRA_CONSOLIDAMENTO C.DA CARCARELLA - I LOTTO</t>
  </si>
  <si>
    <t>FSCRI_RI_3577</t>
  </si>
  <si>
    <t>F83B06000100009</t>
  </si>
  <si>
    <t>RICOSTRUZIONE DELLA SPIAGGIA COMPRESA TRA LA FOCE DEL FIUME ACATE -DIRILLO E PUNTA ZAFAGLIONE NEL TE</t>
  </si>
  <si>
    <t>FSCRI_RI_3621</t>
  </si>
  <si>
    <t>COMUNE DI TORRENOVA (ME)</t>
  </si>
  <si>
    <t>G17B17000150006</t>
  </si>
  <si>
    <t>RIPASCIMENTO TRATTO COSTIERO COMPRESO TRA LA LOCALITÀ ROSMARINO E LA LOCALITÀ MARINA DI TORRENOVA</t>
  </si>
  <si>
    <t>FSCRI_RI_3675</t>
  </si>
  <si>
    <t>F43I22000200002</t>
  </si>
  <si>
    <t>INTERVENTI DI RIQUALIFICAZIONE E SALVAGUARDIA AMBIENTALE DELLA COSTA DEL COMUNE DI MESSINA - CONTESS</t>
  </si>
  <si>
    <t>FSCRI_RI_3676</t>
  </si>
  <si>
    <t>F43I22000190002</t>
  </si>
  <si>
    <t>INTERVENTI DI RIQUALIFICAZIONE E SALVAGUARDIA AMBIENTALE DELLA COSTA DEL COMUNE DI MESSINA NELLA LOC</t>
  </si>
  <si>
    <t>FSCRI_RI_3524</t>
  </si>
  <si>
    <t>ASSEMBLEA TERRITORIALE IDRICA DI SIRACUSA / COMUNE DI MELILLI</t>
  </si>
  <si>
    <t>F75E18000180004</t>
  </si>
  <si>
    <t>NUOVO POZZO IDROPOTABILE A SERVIZIO DELL'ACQUEDOTTO CITTADINO DEL COMUNE DI MELILLI</t>
  </si>
  <si>
    <t>FSCRI_RI_3563</t>
  </si>
  <si>
    <t>ASSEMBLEA TERRITORIALE IDRICA SIRACUSA / COMUNE DI MELILLI</t>
  </si>
  <si>
    <t>F75E18000130006</t>
  </si>
  <si>
    <t>REALIZZAZIONE DI UN POZZO IDROPOTABILE A CITTÀ GIARDINO</t>
  </si>
  <si>
    <t>FSCRI_RI_3526</t>
  </si>
  <si>
    <t>REGIONE SICILIANA</t>
  </si>
  <si>
    <t>AVVISO PUBBLICO PER IMPIANSTICA SPORTIVA</t>
  </si>
  <si>
    <t>FSCRI_RI_3350</t>
  </si>
  <si>
    <t>B38H24001050001</t>
  </si>
  <si>
    <t>GROTTE_OPERE DI RIFUNZIONALIZZAZIONE DI UN TRATTO DEL TORRENTE IN C.DA FIUMARA-CARCAROLLI</t>
  </si>
  <si>
    <t>FSCRI_RI_3397</t>
  </si>
  <si>
    <t>B38H24001060001</t>
  </si>
  <si>
    <t>SIRACUSA_INTERVENTI URGENTI DI RIPRISTINO TRATTI PIÙ DANNEGGIATI VIA SACRAMENTO</t>
  </si>
  <si>
    <t>FSCRI_RI_3579</t>
  </si>
  <si>
    <t>COMMISSARIO STRAORDINARIO EX D.P.C.M. 22 FEBBRAIO 2024, AI SENSI DELL'ARTICOLO 14-QUATER DEL DECRETO-LEGGE 9 DICEMBRE 2023, N. 181, CONVERTITO, CON MODIFICAZIONI, DALLA LEGGE 2 FEBBRAIO 2024, N. 11</t>
  </si>
  <si>
    <t>05.03 RIFIUTI</t>
  </si>
  <si>
    <t>J75I23000510005</t>
  </si>
  <si>
    <t>DISCARICA RIFIUTI NON PERICOLOSI “VASCA VII-BIS” PRESSO PIATTAFORMA IMPIANTISTICA BELLOLAMPO PALERMO</t>
  </si>
  <si>
    <t>2_SEMESTRE_2027</t>
  </si>
  <si>
    <t>FSCRI_RI_3641</t>
  </si>
  <si>
    <t>J35I22009330006</t>
  </si>
  <si>
    <t>PROGETTO DI REALIZZAZIONE DI NUOVE VASCHE IN AMPLIAMENTO PER LA DISCARICA DI C.DA TIMPAZZO A GELA (C</t>
  </si>
  <si>
    <t>FSCRI_RI_3439</t>
  </si>
  <si>
    <t>Parco archeologico e paesaggistico della Valle dei Templi (era Parco Morgantina)</t>
  </si>
  <si>
    <t>G39C24000060006</t>
  </si>
  <si>
    <t>144 - PROGETTO DI COMPLETAMENTO DEL RESTAURO DELLA VILLA ROMANA DEL CASALE DI PIAZZA ARMERINA</t>
  </si>
  <si>
    <t>FSCRI_RI_3332</t>
  </si>
  <si>
    <t>CONSORZIO DI BONIFIOCA 6 ENNA</t>
  </si>
  <si>
    <t>C17H17001490007</t>
  </si>
  <si>
    <t>MANUTENZIONE STRAORDINARIA ED EFFICIENTAMENTO TECNOLOGICO DELLA RETE IRRIGUA OLIVO</t>
  </si>
  <si>
    <t>FSCRI_RI_3344</t>
  </si>
  <si>
    <t>CONSORZIO DI BONIFICA 2 PALERMO</t>
  </si>
  <si>
    <t>I31B21004330002</t>
  </si>
  <si>
    <t>PROG.ESECUTIVO-I LOTTO. UTILIZ DELLE ACQUE INVASATE NEL SERBATOIO GARCIA SUL FIUME BELICE SINISTRO</t>
  </si>
  <si>
    <t>FSCRI_RI_3346</t>
  </si>
  <si>
    <t>CONSORZIO BONIFICA 2 PALERMO</t>
  </si>
  <si>
    <t>I64E21004170001</t>
  </si>
  <si>
    <t>PROG.ESECUTIVO-II LOTTO. UTILIZ DELLE ACQUE INVASATE NEL SERBATOIO GARCIA SUL FIUME BELICE SINISTRO</t>
  </si>
  <si>
    <t>FSCRI_RI_3347</t>
  </si>
  <si>
    <t>I38B22000590001</t>
  </si>
  <si>
    <t>I LOTTO FUNZIONALE - RIEFFICIENTAMENTO ADDUTTORE RENELLI - BORGHI E VASCA BORGHI</t>
  </si>
  <si>
    <t>FSCRI_RI_3349</t>
  </si>
  <si>
    <t>I98B22000040001</t>
  </si>
  <si>
    <t>INTERVENTI DI AMMODERNAMENTO DELLA RETE IRRIGUA DEL 2° LOTTO A GRAVITA' JATO - 1° STRALCIO ESECUTIVO</t>
  </si>
  <si>
    <t>FSCRI_RI_3480</t>
  </si>
  <si>
    <t>G49D24000100001</t>
  </si>
  <si>
    <t>197 - LAVORI DI RESTAURO E RISANAMENTO CONSERVATIVO  COMPLESSO MONUMENTALE SANTO SPIRITO (AG)</t>
  </si>
  <si>
    <t>1_SEMESTRE_2027</t>
  </si>
  <si>
    <t>FSCRI_RI_3514</t>
  </si>
  <si>
    <t>CONSORZIO PER LE AUTOSTRADE SICILIANE</t>
  </si>
  <si>
    <t>B97H22004860005</t>
  </si>
  <si>
    <t>A/20 ME-PA "MANUTENZIONE STRAORDINARIA DEL VIADOTTO FURIANO-KM 112,430</t>
  </si>
  <si>
    <t>FSCRI_RI_3515</t>
  </si>
  <si>
    <t>B27H22004460005</t>
  </si>
  <si>
    <t>A/18 SR "PARATIA BERLINESE -EX ZONA ARCHEOLOGICA AL KM28+600 (PISTA IN DIREZIONE GELA)</t>
  </si>
  <si>
    <t>FSCRI_RI_3525</t>
  </si>
  <si>
    <t>B41B23000630005</t>
  </si>
  <si>
    <t>A/18 ME-CT "BARRIERA ANTIRUMORE ALLA PROGRESSIVA KM. 73+000 DIR. CATANIA</t>
  </si>
  <si>
    <t>FSCRI_RI_3535</t>
  </si>
  <si>
    <t>Soprintendenza di Trapani</t>
  </si>
  <si>
    <t>G75F21000630001</t>
  </si>
  <si>
    <t>101 - CRETTO DI BURRI GIBELLINA (TP)_REALIZZAZIONE  OPERE PROGETTATE DALLO STUDIO CUCINELLA</t>
  </si>
  <si>
    <t>FSCRI_RI_3542</t>
  </si>
  <si>
    <t>G33G19000140006</t>
  </si>
  <si>
    <t>38 - RESTAURO DELL’ALA OVEST DEL CASTELLO CHE COMPRENDE LE DUE TORRI E IL BAGNO DELLA REGINA</t>
  </si>
  <si>
    <t>FSCRI_RI_3552</t>
  </si>
  <si>
    <t>G22F24000020006</t>
  </si>
  <si>
    <t>104 MAN. STRAOR. E  RECUPERO DEI VANI INTERNI DEL CASTELLO ARABO NORMANNO DI CASTELLAMMARE DEL GOLFO</t>
  </si>
  <si>
    <t>FSCRI_RI_3554</t>
  </si>
  <si>
    <t>G62F24000030006</t>
  </si>
  <si>
    <t>100-MANUTENZIONE STRAORDINARIA DEL PORTICCIOLO E SISTEMAZIONE AREE ESTERNE TONNARA FLORIO FAVIGNANA</t>
  </si>
  <si>
    <t>FSCRI_RI_3561</t>
  </si>
  <si>
    <t>G97H22000000006</t>
  </si>
  <si>
    <t>106 - MAN. STRAOR. E ADEGUAMENTO FUNZIONALE DI PALAZZO FONTANA SEDE DELLA SOPRINTENDENZA DI TRAPANI</t>
  </si>
  <si>
    <t>FSCRI_RI_3126</t>
  </si>
  <si>
    <t>F43J13000000003</t>
  </si>
  <si>
    <t>COSTRUZIONE NUOVO IMPIANTO DEPURAZIONE A TONO E COLLETTORE DI ADDUZIONE COMUNE MESSINA</t>
  </si>
  <si>
    <t>FSCRI_RI_3761</t>
  </si>
  <si>
    <t>COMUNE DI MELILLI (SR)</t>
  </si>
  <si>
    <t>F77H24000650005</t>
  </si>
  <si>
    <t>RIFACIMENTO E AMPLIAM. MANTO STRADALE DI COLLEGAMENTO TRA LA BRATELLA AUTOSTRADALE, AREA PIP E ASI</t>
  </si>
  <si>
    <t>FSCRI_RI_3371</t>
  </si>
  <si>
    <t>H57H13000520001</t>
  </si>
  <si>
    <t>RISTRUTTURAZIONE ED ADEGUAMENTO IMPIANTO DI DEPURAZIONE ACQUE REFLUE C.DA FOSSAZZO E CONDOTTA SOTTOM COMUNE DI MILAZZO</t>
  </si>
  <si>
    <t>FSCRI_RI_3373</t>
  </si>
  <si>
    <t>I76G13001370006</t>
  </si>
  <si>
    <t>POTENZIAMENTO ED ADEGUAMENTO DELL'IMPIANTO DI DEPURAZIONE IN LOCALITÀ SAN GIORGIO</t>
  </si>
  <si>
    <t>FSCRI_RI_3375</t>
  </si>
  <si>
    <t>J22I11000080001</t>
  </si>
  <si>
    <t>PROGETTO DI POTENZIAMENTO E ADEGUAMENTO IMPIANTO DI DEPURAZIONE DI MISILMERI</t>
  </si>
  <si>
    <t>FSCRI_RI_3377</t>
  </si>
  <si>
    <t>D73J08000360005</t>
  </si>
  <si>
    <t>ELIMINAZIONE SCARICO FOGNARIO VIA DECOLLATI FIUME ORETO CONVOGLIAMENTO LIQUAMI COLL. SUD ORIENTALE PALERMO</t>
  </si>
  <si>
    <t>FSCRI_RI_3774</t>
  </si>
  <si>
    <t xml:space="preserve"> AIRGEST SPA- SOCIETÀ DI GESTIONE AEROPORTO CIVILE DI TRAPANI-BIRGI</t>
  </si>
  <si>
    <t>E47J24000020005</t>
  </si>
  <si>
    <t>RIQUALIFICAZIONE SISTEMA DI CONTROLLO BHS – BAGGAGE HANDLING SYSTEM AL SERVIZIO DELL’AEROPORTO CIVIL</t>
  </si>
  <si>
    <t>FSCRI_RI_3776</t>
  </si>
  <si>
    <t>E47J24000030005</t>
  </si>
  <si>
    <t>AMMODERNAMENTO E RIQUALIFICAZIONE AREA CHECK-IN ED AREA ACCODAMENTI, PIANO TERRA DELL’AEROPORTO CIVI</t>
  </si>
  <si>
    <t>FSCRI_RI_3383</t>
  </si>
  <si>
    <t>D51B14000500001</t>
  </si>
  <si>
    <t>POTENZIAMENTO E ADEGUAMENTO IMPIANTO DEPURAZIONE DI VITTORIA E COMPLETAMENTO RETE FOGNARIA SCOGLITTI</t>
  </si>
  <si>
    <t>FSCRI_RI_3384</t>
  </si>
  <si>
    <t>B58F05000020005</t>
  </si>
  <si>
    <t>REALIZZAZIONE NUOVO IMPIANTO DI DEPURAZIONE CASTELLAMARE DEL GOLFO</t>
  </si>
  <si>
    <t>FSCRI_RI_3385</t>
  </si>
  <si>
    <t>B23J12000080006</t>
  </si>
  <si>
    <t>REALIZZAZIONE DEL SISTEMA FOGNARIO DEL CENTRO ABITATO DELLA FRAZIONE DI SCOPELLO E ZONE COSTIERE LIM</t>
  </si>
  <si>
    <t>FSCRI_RI_3402</t>
  </si>
  <si>
    <t>C55C12000000002</t>
  </si>
  <si>
    <t>LAVORI URGENTI DI MANUTENZIONE STRAORDINARIA IMPIANTI DI DEPURAZIONE ROMETTA MAREA E S. ANDREA</t>
  </si>
  <si>
    <t>FSCRI_RI_3403</t>
  </si>
  <si>
    <t>B93D15000290002</t>
  </si>
  <si>
    <t>LAVORI DI COMPLETAMENTO DEL DEPURATORE COMUNALE CESARO'</t>
  </si>
  <si>
    <t>FSCRI_RI_3404</t>
  </si>
  <si>
    <t>J67H13000820001</t>
  </si>
  <si>
    <t>ADEGUAMENTO DELL'IMPIANTO DI DEPURAZIONE DEL COMUNE DI ADRANO ED ESTENSIONE DELLA RETE FOGNARIA</t>
  </si>
  <si>
    <t>FSCRI_RI_3405</t>
  </si>
  <si>
    <t>H51B14000130001</t>
  </si>
  <si>
    <t>COMPLETAMENTO DEPURATORE CONSORTILE DI MASCALI ED ESTENSIONE DELLA RETE FOGNARIA</t>
  </si>
  <si>
    <t>FSCRI_RI_3406</t>
  </si>
  <si>
    <t>F77B14000260006</t>
  </si>
  <si>
    <t>ADEGUAMENTO IMPIANTO DEPURAZIONE  DI SCORDIA-REALIZZ. COLLETTORE FOGNARIO DA MILITELLO A SCORDIA</t>
  </si>
  <si>
    <t>FSCRI_RI_3409</t>
  </si>
  <si>
    <t>B52I13000010001</t>
  </si>
  <si>
    <t>MESSA IN FUNZIONE ED ADEGUAMENTO DELL'I.D. PALAGONIA E NUOVO ADEGUAMENTO DEPURATORE PALAGONIA</t>
  </si>
  <si>
    <t>FSCRI_RI_3786</t>
  </si>
  <si>
    <t>COMUNE DI BALESTRATE</t>
  </si>
  <si>
    <t>07.05 MOBILITÀ URBANA</t>
  </si>
  <si>
    <t>B67H20010150006</t>
  </si>
  <si>
    <t>LAVORI DI COMPLETAMENTO STRADA DI ACCESSO AL PORTO (2° STRALCIO)</t>
  </si>
  <si>
    <t>FSCRI_RI_3818</t>
  </si>
  <si>
    <t>F87H18003930002</t>
  </si>
  <si>
    <t>TRASFORMAZIONE A ROTATORIA DEGLI INCROCI SULLA S.P. N.105 CON LA S.P. N.85 E CON LA S.P. N.15</t>
  </si>
  <si>
    <t>FSCRI_RI_3820</t>
  </si>
  <si>
    <t>F47H24000910001</t>
  </si>
  <si>
    <t>LAVORI DI MANUTENZIONE STRAORDINARIA SS RR N. 61, 63, 73</t>
  </si>
  <si>
    <t>FSCRI_RI_3833</t>
  </si>
  <si>
    <t>I17H23002270003</t>
  </si>
  <si>
    <t>LAVORI DI MANUTENZIONE STRAORDINARIA DELLA SEGNALETICA STRADALE ORIZZONTALE E VERTICALE</t>
  </si>
  <si>
    <t>FSCRI_RI_3629</t>
  </si>
  <si>
    <t>F72F24000120007</t>
  </si>
  <si>
    <t>REALIZZAZIONE DI UN IMPIANTO TMB PER IL TRATTAMENTO DEI RIFIUTI URBANI (RUR)</t>
  </si>
  <si>
    <t>FSCRI_RI_3962</t>
  </si>
  <si>
    <t>D47H17001410006</t>
  </si>
  <si>
    <t>SP 9 BIS DI "CAMMINISI" - MANUTENZIONE STRAORDINARIA DA COLLESNAO A BIVIO FIRRIONELLO</t>
  </si>
  <si>
    <t>FSCRI_RI_3984</t>
  </si>
  <si>
    <t>GESAP / AEROPORTO DI PALERMO</t>
  </si>
  <si>
    <t>H31D24000020002</t>
  </si>
  <si>
    <t>POTENZIAMENTO ED ADEGUAMENTO INFRASTRUTTURE AIR SIDE - 400 HZ</t>
  </si>
  <si>
    <t>FSCRI_RI_3993</t>
  </si>
  <si>
    <t>LIBERO CONSORZIO COMUNALE DI SIRACUSA</t>
  </si>
  <si>
    <t>E57H24000530002</t>
  </si>
  <si>
    <t>LAVORI DI MANUTENZIONE STRAORDINARIA PER IL MIGLIORAMENTO DELLE CONDIZIONI DI SICUREZZA DELLA SP 15</t>
  </si>
  <si>
    <t>FSCRI_RI_4000</t>
  </si>
  <si>
    <t>COMUNE DI SCLAFANI BAGNI</t>
  </si>
  <si>
    <t>I59J09000190002</t>
  </si>
  <si>
    <t>COMPLETAMENTO DEL COLLEGAMENTO VIARIO TRA IL COMUNE DI SCLAFANI BAGNI E LA STRADA VALLEDOLMO</t>
  </si>
  <si>
    <t>FSCRI_RI_4006</t>
  </si>
  <si>
    <t>UNIONE DEI COMUNI MADONIE</t>
  </si>
  <si>
    <t>B69J22003120002</t>
  </si>
  <si>
    <t>INTERVENTI DI MANUTENZIONE STRAORDINARIA SULLA SP 54-BIS DI GIBILMANNA – ISNELLO.</t>
  </si>
  <si>
    <t>FSCRI_RI_4008</t>
  </si>
  <si>
    <t>ANAS S.P.A.</t>
  </si>
  <si>
    <t>F37H23003840001</t>
  </si>
  <si>
    <t>REALIZZAZIONE DI OPERE DI SOSTEGNO PER LA FRANA AL KM 5+150 DELLA S.S. 643 DI POLIZZI GENEROSA (PA)</t>
  </si>
  <si>
    <t>FSCRI_RI_4010</t>
  </si>
  <si>
    <t>B99J22002960002</t>
  </si>
  <si>
    <t>INTERVENTI DI MANUTENZIONE STRAORDINARIA SULLA SP 29 DELLE PETRALIE</t>
  </si>
  <si>
    <t>FSCRI_RI_4011</t>
  </si>
  <si>
    <t>B59J22003210002</t>
  </si>
  <si>
    <t>MANUTENZIONE STRAORDINARIA SULLA CONSORTILE N.8 “MIANO” - SCLAFANI BAGNI.</t>
  </si>
  <si>
    <t>FSCRI_RI_4046</t>
  </si>
  <si>
    <t>I77H22002680003</t>
  </si>
  <si>
    <t>LAVORI DI MANUTENZIONE STRAORDINARIA E MESSA IN SICUREZZA DELLE SS.PP. 20 BIS – 21 – 199.</t>
  </si>
  <si>
    <t>FSCRI_RI_4064</t>
  </si>
  <si>
    <t>COMUNE DI COLLESANO</t>
  </si>
  <si>
    <t>E46G24000100001</t>
  </si>
  <si>
    <t>PROGETTO DI RIQUALIFICAZIONE DELLE VIE DI FUGA E VIE LIMITROFE</t>
  </si>
  <si>
    <t>FSCRI_RI_4065</t>
  </si>
  <si>
    <t>COMUNE DI TERME VIGLIATORE</t>
  </si>
  <si>
    <t>E81B24000130004</t>
  </si>
  <si>
    <t>LAVORI DI COMPLETAMENTO, IN PROSECUZIONE, DELLA STRADA PUBBLICA DI ACCESSO ALLA PIAZZA MUNICIPALE.</t>
  </si>
  <si>
    <t>FSCRI_RI_3425</t>
  </si>
  <si>
    <t xml:space="preserve">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t>
  </si>
  <si>
    <t>1 - RIQUALIFICAZIONE PARCO CASALOTTO NEL TERRITORIO COMUNALE DI ACI SANT’ANTONIO (CT)</t>
  </si>
  <si>
    <t>FSCRI_RI_3427</t>
  </si>
  <si>
    <t>Parco archeologico di Kamarina e Cava d'Ispica</t>
  </si>
  <si>
    <t>G43D21005100006</t>
  </si>
  <si>
    <t>9 - QUARTIERE RUPESTRE DI CHIAFURA_OPERE DI RIQUALIFICAZIONE VALORIZZAZIONE CONSOLIDAMENTO PERCORSI</t>
  </si>
  <si>
    <t>FSCRI_RI_3431</t>
  </si>
  <si>
    <t>G79D24000150001</t>
  </si>
  <si>
    <t>145 - TEATRO POLITEAMA – RESTAURO DELLA VOLTA E DELLE DECORAZIONI DELLA SALA DEGLI SPETTACOLI</t>
  </si>
  <si>
    <t>FSCRI_RI_3435</t>
  </si>
  <si>
    <t>Soprintendenza di Enna</t>
  </si>
  <si>
    <t>G84J24000190006</t>
  </si>
  <si>
    <t>97 - LAVORI DI RECUPERO, VALORIZZAZIONE E COMPLETAMENTO DELLA ROCCA DI GAGLIANO CASTELFERRATO</t>
  </si>
  <si>
    <t>FSCRI_RI_3475</t>
  </si>
  <si>
    <t>Soprintendenza di Caltanissetta</t>
  </si>
  <si>
    <t xml:space="preserve">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t>
  </si>
  <si>
    <t>48 - LAVORI DI RIQUALIFICAZIONE DEL CASTELLO MANFREDONICO CON ALLESTIMENTO DI UN MUSEO TEMATICO MEDI</t>
  </si>
  <si>
    <t>FSCRI_RI_3481</t>
  </si>
  <si>
    <t>G69D22000090001</t>
  </si>
  <si>
    <t>29 - PROGETTO DI RESTAURO DELLA PARTE SUPERIORE DEL TRANSETTO DELLE TORRI MEDIEVALI E DELLA COPERTUR</t>
  </si>
  <si>
    <t>FSCRI_RI_3483</t>
  </si>
  <si>
    <t xml:space="preserve">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t>
  </si>
  <si>
    <t>64 - RESTAURO E RISANAMENTO CONSERVATIVO PER LA RIFUNZIONALIZZAZIONE DEL COMPLESSO IMMOBILIARE EX PR</t>
  </si>
  <si>
    <t>FSCRI_RI_3490</t>
  </si>
  <si>
    <t>G56G13002150005</t>
  </si>
  <si>
    <t>116 - OPERE DI RIQUALIFICAZIONE E VALORIZZAZIONE DEL PARCO ARCHEOLOGICO REGIONALE DI CAMARINA</t>
  </si>
  <si>
    <t>FSCRI_RI_3543</t>
  </si>
  <si>
    <t xml:space="preserve">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t>
  </si>
  <si>
    <t>189 - TERME VIGLIATORE ME - PROGETTO DI RIQUALIFICAZIONE E VALORIZZAZIONE DELL'AREA ARCHEOLOGICA</t>
  </si>
  <si>
    <t>FSCRI_RI_3546</t>
  </si>
  <si>
    <t>G59D24000120002</t>
  </si>
  <si>
    <t>93 - COMPLETAMENTO DEL RESTAURO DEL CASTELLO SVEVO DI AUGUSTA</t>
  </si>
  <si>
    <t>FSCRI_RI_4055</t>
  </si>
  <si>
    <t>D62C12000240001</t>
  </si>
  <si>
    <t>203 - RIQUALIFICAZIONE CASTELLO URSINO DI CATANIA</t>
  </si>
  <si>
    <t>FSCRI_RI_4041</t>
  </si>
  <si>
    <t>G69I24000720002</t>
  </si>
  <si>
    <t>FORNITURA DI MEZZI ED ATTREZZATURE AIB - AUTOCARRI 4X4 CABINA DOPPIA CON SERBATOIO DA 3000 LT</t>
  </si>
  <si>
    <t>FSCRI_RI_3521</t>
  </si>
  <si>
    <t>ASSEMBLEA TERRITORIALE IDRICA SIRACUSA / COMUNE FERLA</t>
  </si>
  <si>
    <t>C31D20001440007</t>
  </si>
  <si>
    <t xml:space="preserve"> INTERVENTI DI MANUTENZIONE STRAORDINARIA PER IL RIEFFICIENTAMENTO DEL SISTEMA INTERNO DI ADDUZIONE</t>
  </si>
  <si>
    <t>FSCRI_RI_3624</t>
  </si>
  <si>
    <t>ASSEMBLEA TERRITORIALE IDRICA DI CATANIA / ATTUATORE: SIE S.P.A.</t>
  </si>
  <si>
    <t>I98B24000020001</t>
  </si>
  <si>
    <t>ACQUEDOTTO MAGULI (EX EAS), CENTRALE DI SOLLEVAMENTO E POZZI. RIEFFICIENTAMENTO E MESSA IN SICUREZZA</t>
  </si>
  <si>
    <t>FSCRI_RI_3324</t>
  </si>
  <si>
    <t>G11E17000130001</t>
  </si>
  <si>
    <t>PROGETTO ESECUTIVO COMPRENSORIO GARCIA-ARANCIO ADDUTTORI DESTRA E SINISTRA CARBOJ CONDOTTE "1"E"4A"</t>
  </si>
  <si>
    <t>FSCRI_RI_3325</t>
  </si>
  <si>
    <t>G41E17000160001</t>
  </si>
  <si>
    <t>PROG. ESECUT MIGLIORAM.TO SISTEMI ADDUZ. E DISTRIB. COMPREN CASTELLORAIA FANACO PLATANI  SANGIOVANNI</t>
  </si>
  <si>
    <t>FSCRI_RI_3326</t>
  </si>
  <si>
    <t>G11D22000000001</t>
  </si>
  <si>
    <t>AMMODERNAMENTO DELL'ADDUTTORE CASTELLO E DELLE VASCHE DI CARICO E COMPENSO. PROGETTO ESECUTIVO</t>
  </si>
  <si>
    <t>FSCRI_RI_3327</t>
  </si>
  <si>
    <t>G94I11000150001</t>
  </si>
  <si>
    <t>ALIMENTAZIONE A GRAVITÀ VASCA ALTA MARTUSA DI CALTABELLOTTA E IRRIGAZ SCIRINDA RIBERA</t>
  </si>
  <si>
    <t>FSCRI_RI_3328</t>
  </si>
  <si>
    <t>G87J22000000001</t>
  </si>
  <si>
    <t>AMMODER E ADEGUAM SISTEMI TELECOMANDO E TELECONTROLLO A SERVIZIO DEL SUB-COMPR. IRRIGUO “FIO"SCIACCA</t>
  </si>
  <si>
    <t>FSCRI_RI_3329</t>
  </si>
  <si>
    <t>G24I11000060001</t>
  </si>
  <si>
    <t>PROG DEFINITIVO PER L’ATTREZZATURA DEL COMPRENSORIO IRRIGUO SIRITINO–FASINELLA IN TERRITORIO DI NARO</t>
  </si>
  <si>
    <t>FSCRI_RI_3340</t>
  </si>
  <si>
    <t>J81B04000380005</t>
  </si>
  <si>
    <t>LAVORI PER LA RAZIONALIZZAZIONE DEL SISTEMA IRRIGUO DELLE ACQUE SUPERFICIALI DEL FIUME SAN PAOLO.</t>
  </si>
  <si>
    <t>FSCRI_RI_3806</t>
  </si>
  <si>
    <t>F47H24000920001</t>
  </si>
  <si>
    <t>INTERVENTI URGENTI PER LA MESSA IN SICUREZZA DELLA STRADA REGIONALE N. 100 PANTANO - GERARDO</t>
  </si>
  <si>
    <t>FSCRI_RI_3823</t>
  </si>
  <si>
    <t>I47H24000490002</t>
  </si>
  <si>
    <t>LAVORI DI MANUTENZIONE STRAORDINARIA E MESSA IN SICUREZZA DELLA S.P.N.23.</t>
  </si>
  <si>
    <t>FSCRI_RI_4032</t>
  </si>
  <si>
    <t>LIBERO CONSORZIO COMUNALE DI TRAPANI</t>
  </si>
  <si>
    <t>H47H21007360006</t>
  </si>
  <si>
    <t>LAVORI DI MESSA IN SICUREZZA DELLE STRADE PROVINCIALI S.P. 59 DEL BELICE DESTRO</t>
  </si>
  <si>
    <t>FSCRI_RI_3154</t>
  </si>
  <si>
    <t>COMMISSARIO DI GOVERNO PER IL CONTRASTO AL DISSESTO IDROGEOLOGICO DELLA REGIONE SICILIANA</t>
  </si>
  <si>
    <t>C68H22001440002</t>
  </si>
  <si>
    <t>SINAGRA_COMPLETAMENTO DELLE OPERE DI CONSOLIDAMENTO DEL VERSANTE E DI CONVOGLIAMENTO DELLE ACQUE</t>
  </si>
  <si>
    <t>FSCRI_RI_3164</t>
  </si>
  <si>
    <t>G83H19001300005</t>
  </si>
  <si>
    <t>AGIRA_LAVORI PER LA MESSA IN SICUREZZA E CONTRASTO DEL RISCHIO IDROGEOLOGICO</t>
  </si>
  <si>
    <t>FSCRI_RI_3170</t>
  </si>
  <si>
    <t>G16F13000020006</t>
  </si>
  <si>
    <t>TORRENTE SENORE_OPERE DI RIFUNZIONALIZZAZIONE IDRAULICA DEL TORRENTE SENORE</t>
  </si>
  <si>
    <t>FSCRI_RI_3338</t>
  </si>
  <si>
    <t>B78H24001130001</t>
  </si>
  <si>
    <t>ISPICA_RIEFFICIENTAMENTO DEL CORSO D’ACQUA T. CAVA SULLA - T. CAVA SCARDINA PER UN TRATTO DI 9,0 KM</t>
  </si>
  <si>
    <t>FSCRI_RI_3343</t>
  </si>
  <si>
    <t>B98H24000760001</t>
  </si>
  <si>
    <t>CALTANISSETTA_LAVORI DI RIFUNZIONALIZZAZIONE IN UN TRATTO DEL TORRENTE DELLE GRAZIE</t>
  </si>
  <si>
    <t>FSCRI_RI_3345</t>
  </si>
  <si>
    <t>G86F23000040006</t>
  </si>
  <si>
    <t>SCIACCA_INTERVENTI DI RIPRISTINO DELLA SEZIONE IDRAULICA DELLE SPONDEDEL TORRENTE CARABOLLACE</t>
  </si>
  <si>
    <t>FSCRI_RI_3359</t>
  </si>
  <si>
    <t>J29D16001480001</t>
  </si>
  <si>
    <t>S. SALVATORE FITALIA_RIPRISTINO ASSETTO AMBIENTALE IDROGEOLOGICO DEL VERSANTE IN LOC. CHIARAMONTE</t>
  </si>
  <si>
    <t>FSCRI_RI_3362</t>
  </si>
  <si>
    <t>C17H19002510006</t>
  </si>
  <si>
    <t>MANDANICI_CONSOLIDAMENTO LOCALITA' FONTANELLE E AREE CIRCOSTANTI IL CIMITERO COMUNALE</t>
  </si>
  <si>
    <t>FSCRI_RI_3363</t>
  </si>
  <si>
    <t>B48H24000650001</t>
  </si>
  <si>
    <t>SCORDIA_LAVORI DI RICOSTRUZIONE DEL PONTE SUL LODDIERO E RIPRISTINO DELLA VIABILITÀ SULLA EX S.P. 99</t>
  </si>
  <si>
    <t>FSCRI_RI_3392</t>
  </si>
  <si>
    <t>B18H24000710001</t>
  </si>
  <si>
    <t>COMITINI_LAVORI DI OPERE DI RIFUNZIONALIZZAZIONE IDRAULICA DI UN TRATTO DEL VALLONE ALONGI.</t>
  </si>
  <si>
    <t>FSCRI_RI_3395</t>
  </si>
  <si>
    <t>B68H24001220001</t>
  </si>
  <si>
    <t>ROCCAMENA_LAVORI DI RIFUNZIONALIZZAZIONE IDRAULICA DI UN TRATTO DEL FIUME BELICE.</t>
  </si>
  <si>
    <t>FSCRI_RI_3493</t>
  </si>
  <si>
    <t>G48H23000650006</t>
  </si>
  <si>
    <t>CATENANUOVA_LAVORI DI RIPRISTINO DELLA SEZIONE IDRAULICA DEI TORRENTI MASTRO PAOLO E MULINELLO</t>
  </si>
  <si>
    <t>FSCRI_RI_3504</t>
  </si>
  <si>
    <t>J77H22000060001</t>
  </si>
  <si>
    <t>TROINA_CONSOLIDAMENTO E MESSA IN SICUREZZA DEL VERSANTE DI VIA UMBERTO</t>
  </si>
  <si>
    <t>FSCRI_RI_3835</t>
  </si>
  <si>
    <t>B98H24000790001</t>
  </si>
  <si>
    <t>NISCEMI_SISTEMAZIONE IDRAULICA AFFLUENTE FIUME MAROGLIO INTERFERENTE CON SP12</t>
  </si>
  <si>
    <t>FSCRI_RI_3858</t>
  </si>
  <si>
    <t>D23H19001010009</t>
  </si>
  <si>
    <t>ALCARA LI FUSI_CONSOLIDAMENTO QUARTIERE CAPPUCCINI E ZONE CIMITERO I STRALCIO</t>
  </si>
  <si>
    <t>FSCRI_RI_3861</t>
  </si>
  <si>
    <t>J19D16004990001</t>
  </si>
  <si>
    <t>ALIMENA_CONSOLIDAMENTO E CONSEGUENTE RIASSETTO AMBIENTALE</t>
  </si>
  <si>
    <t>FSCRI_RI_3864</t>
  </si>
  <si>
    <t>D88H23000840002</t>
  </si>
  <si>
    <t>BUTERA_OPERE DI RIFUNZIONALIZZAZIONE DEL VALLONE LAGUGLIA</t>
  </si>
  <si>
    <t>FSCRI_RI_3866</t>
  </si>
  <si>
    <t>J19D16005030001</t>
  </si>
  <si>
    <t>CARLENTINI_CONSOLIDAMENTO DEL MURO E DEL VERSANTE ADIACENTE A VIA G. DA PROCIDA</t>
  </si>
  <si>
    <t>FSCRI_RI_3867</t>
  </si>
  <si>
    <t>H37H17000890006</t>
  </si>
  <si>
    <t>CASTELBUONO_OPERE DI DRENAGGIO E CONSOLIDAMENTO IN VIA TENENTE ERNESTO FORTE</t>
  </si>
  <si>
    <t>FSCRI_RI_3873</t>
  </si>
  <si>
    <t>B48H24000680001</t>
  </si>
  <si>
    <t>MONTELEPRE_SISTEMAZIONE E MESSA IN SICUREZZA DELLA SP1_TERRITORIO COMUNALE DI MONTELEPRE II LOTTO</t>
  </si>
  <si>
    <t>FSCRI_RI_3881</t>
  </si>
  <si>
    <t>J59D16001750001</t>
  </si>
  <si>
    <t>LIMINA_LAVORI DI CONSOLIDAMENTO</t>
  </si>
  <si>
    <t>FSCRI_RI_3886</t>
  </si>
  <si>
    <t>J99D16002720001</t>
  </si>
  <si>
    <t>MARINEO_CONSOLIDAMENTO VERSANTE DELLA ROCCA DI MARINEO</t>
  </si>
  <si>
    <t>FSCRI_RI_3891</t>
  </si>
  <si>
    <t>J99D16002560001</t>
  </si>
  <si>
    <t>MONTALLEGRO_INTERVENTI URGENTI DI MESSA IN SICUREZZA</t>
  </si>
  <si>
    <t>FSCRI_RI_3892</t>
  </si>
  <si>
    <t>J39D16001820001</t>
  </si>
  <si>
    <t>MOTTA SANT'ANASTASIA_CONSOLIDAMENTO ZONA NECK</t>
  </si>
  <si>
    <t>FSCRI_RI_3897</t>
  </si>
  <si>
    <t>B18H24000720001</t>
  </si>
  <si>
    <t>NICOSIA_RIFUNZIONALIZZAZIONE IDRAULICA DI UN TRATTO DEL TORRENTE FIUMETTO</t>
  </si>
  <si>
    <t>FSCRI_RI_3898</t>
  </si>
  <si>
    <t>B48H24000690001</t>
  </si>
  <si>
    <t>PATTI_LAVORI DI MITIGAZIONE DA PERICOLO DI ESONDAZIONE DEL TRATTO TERMINALE TORRENTE MONTAGNAREALE</t>
  </si>
  <si>
    <t>FSCRI_RI_3899</t>
  </si>
  <si>
    <t>G36F23000220002</t>
  </si>
  <si>
    <t>PIAZZA ARMERINA_LAVORI DI RIEFFICIENTAMENTO DEL FIUME OLIVO A VALLE DELLA DIGA OLIVO</t>
  </si>
  <si>
    <t>FSCRI_RI_3900</t>
  </si>
  <si>
    <t>H39H17000040006</t>
  </si>
  <si>
    <t>CONSOLIDAMENTO DEL VERSANTE A VALLE DEL QUARTIERE SAN PIETRO E DELLA SS 643 DELLE MADONIE</t>
  </si>
  <si>
    <t>FSCRI_RI_3901</t>
  </si>
  <si>
    <t>J89D16003180001</t>
  </si>
  <si>
    <t>REALMONTE_LAVORI DI CONSOLIDAMENTO</t>
  </si>
  <si>
    <t>FSCRI_RI_3903</t>
  </si>
  <si>
    <t>J29D16001460001</t>
  </si>
  <si>
    <t>ROCCAVALDINA_LAVORI DI CONSOLIDAMENTO</t>
  </si>
  <si>
    <t>FSCRI_RI_3904</t>
  </si>
  <si>
    <t>J89D16003310001</t>
  </si>
  <si>
    <t>SAN MARCO D'ALUNZIO_LAVORI DI CONSOLIDAMENTO</t>
  </si>
  <si>
    <t>FSCRI_RI_3910</t>
  </si>
  <si>
    <t>J63H19001060001</t>
  </si>
  <si>
    <t>SANTA LUCIA DEL MELA_SISTEMAZIONE IDRAULICA</t>
  </si>
  <si>
    <t>FSCRI_RI_3913</t>
  </si>
  <si>
    <t>B48H22000380001</t>
  </si>
  <si>
    <t>SCORDIA-LAVORI URGENTI DI PULIZIA IDRAULICA E RIPARAZIONE ARGINI CROLLATI</t>
  </si>
  <si>
    <t>FSCRI_RI_3914</t>
  </si>
  <si>
    <t>B48H22000390001</t>
  </si>
  <si>
    <t>FSCRI_RI_3915</t>
  </si>
  <si>
    <t>B48H22000410001</t>
  </si>
  <si>
    <t>FSCRI_RI_3916</t>
  </si>
  <si>
    <t>D77H21000950001</t>
  </si>
  <si>
    <t>SPADAFORA_PROGETTO DI MESSA IN SICUREZZA IDRAULICA DEL TRATTO URBANO DEL TORRENTE AQUAVENA</t>
  </si>
  <si>
    <t>FSCRI_RI_3919</t>
  </si>
  <si>
    <t>B78H23000150006</t>
  </si>
  <si>
    <t>TROINA_CONSOLIDAMENTO E MESSA IN SICUREZZA DEL VERSANTE SUD DEL QUARTIERE MULINO A VENTO</t>
  </si>
  <si>
    <t>FSCRI_RI_3925</t>
  </si>
  <si>
    <t>J27B17000370002</t>
  </si>
  <si>
    <t>MISILMERI_COMPLETAMENTO OPERE DI REGIMAZIONE IDRAULICA IN CONTRADA PIANO STOPPA</t>
  </si>
  <si>
    <t>FSCRI_RI_3927</t>
  </si>
  <si>
    <t>H26E12000220002</t>
  </si>
  <si>
    <t>TRIPI - MITIGAZIONE DEL RISCHIO GEOMORFOLOGICO NELL'AREA A MONTE DELLA VIA BARACCA- PIAZZA DRAGO</t>
  </si>
  <si>
    <t>FSCRI_RI_4059</t>
  </si>
  <si>
    <t>B48H24000700001</t>
  </si>
  <si>
    <t>MESSINA_SISTEMAZIONE IDRAULICA TORRENTE PAPARDO</t>
  </si>
  <si>
    <t>FSCRI_RI_3597</t>
  </si>
  <si>
    <t>COMUNE DI GIOIOSA MAREA</t>
  </si>
  <si>
    <t>I76G09000170003</t>
  </si>
  <si>
    <t>OPERE PER LA RICOSTRUZIONE E LA DIFESA DELLA FASCIA COSTIERA DI CAPO CALAVÀ</t>
  </si>
  <si>
    <t>FSCRI_RI_3601</t>
  </si>
  <si>
    <t>I76B17000020006</t>
  </si>
  <si>
    <t>LAVORI DI DIFESA COSTIERA DEL LITORALE RICADENTE IN LOCALITÀ S. GIORGIO DEL COMUNE DI GIOIOSA MAREA.</t>
  </si>
  <si>
    <t>FSCRI_RI_3670</t>
  </si>
  <si>
    <t>I75J17000040001</t>
  </si>
  <si>
    <t>OPERE DI DIFESA E DI CONSOLIDAMENTO DELLA FASCIA COSTIERA TRA CAPO SCHINO E LA BAIA CALAVA, A PROTEZ</t>
  </si>
  <si>
    <t>FSCRI_RI_3523</t>
  </si>
  <si>
    <t>ASSEMBLEA TERRITORIALE IDRICA SIRACUSA / COMUNE DI SORTINO</t>
  </si>
  <si>
    <t>D51B17002610005</t>
  </si>
  <si>
    <t>LAVORI PER LA REALIZZAZIONE DELLA NUOVA RETE IDRICA NELLA ZONA SUD-OVEST DEL CENTRO URBANO DI SORTIN</t>
  </si>
  <si>
    <t>FSCRI_RI_3930</t>
  </si>
  <si>
    <t xml:space="preserve"> ATI MESSINA / COMUNE DI MISTRETTA</t>
  </si>
  <si>
    <t>G88B22000380006</t>
  </si>
  <si>
    <t>RISTRUTTURAZIONE ADDUTTRICE DALLA CAMERA DI RIUNIONE IN LOC.“MIRIO” AL SERBATOIO ALTO DEL COMUNE</t>
  </si>
  <si>
    <t>FSCRI_RI_3568</t>
  </si>
  <si>
    <t>Parco archeologico di Selinunte</t>
  </si>
  <si>
    <t>G39D23000280002</t>
  </si>
  <si>
    <t>156 - ANASTILOSI PARZIALE COLONNE SUD DEL TEMPIO "G"</t>
  </si>
  <si>
    <t>FSCRI_RI_3991</t>
  </si>
  <si>
    <t>G33I21000040006</t>
  </si>
  <si>
    <t>PROGETTO DEI LAVORI DI DEMOLIZIONE DEL PONTILE SBARCATOIO DI GELA (CL)</t>
  </si>
  <si>
    <t>FSCRI_RI_3622</t>
  </si>
  <si>
    <t>COMUNE DI GELA</t>
  </si>
  <si>
    <t>D32C01000000006</t>
  </si>
  <si>
    <t>POLO PER I SERVIZI INTEGRATIVI PER L’INFANZIA PLESSO PIRANDELLO</t>
  </si>
  <si>
    <t>FSCRI_RI_3428</t>
  </si>
  <si>
    <t>COMUNE DI MELILLI</t>
  </si>
  <si>
    <t>F73H19000260002</t>
  </si>
  <si>
    <t>REALIZZAZIONE DI UN ASILO NIDO IN VIA DEI TULIPANI A VILLASMUNDO</t>
  </si>
  <si>
    <t>FSCRI_RI_3644</t>
  </si>
  <si>
    <t>COMUNE DI CAMMARATA</t>
  </si>
  <si>
    <t>F38H22000180006</t>
  </si>
  <si>
    <t>II STRALCIO COMPLETAMENTO ADEGUAMENTO E RIFUNZIONALIZZAZIONE DELL’ASILO NIDO IN LOCALITÀ GIANGUARNA</t>
  </si>
  <si>
    <t>FSCRI_RI_3626</t>
  </si>
  <si>
    <t>F39J22000640002</t>
  </si>
  <si>
    <t>OPERE DI EFFICIENTAMENTO ENERGETICO E SISTEMAZIONE DEGLI SPAZI ESTERNI PERTINENZIALI DELL'EDIFICIO P</t>
  </si>
  <si>
    <t>FSCRI_RI_3615</t>
  </si>
  <si>
    <t>COMUNE DI VALVERDE</t>
  </si>
  <si>
    <t>I73H18000060002</t>
  </si>
  <si>
    <t>LAVORI DI RISTRUTTURAZIONE MEDIANTE DEMOLIZIONE E RICOSTRUZIONE DEI LOCALI DESTINATI AD ASILO NIDO</t>
  </si>
  <si>
    <t>FSCRI_RI_3582</t>
  </si>
  <si>
    <t>F43H19001240006</t>
  </si>
  <si>
    <t>REALIZZAZIONE DI UN ASILO NIDO IN LOCALITÀ SPERONE - SERRI</t>
  </si>
  <si>
    <t>FSCRI_RI_3618</t>
  </si>
  <si>
    <t>COMUNE DI BURGIO</t>
  </si>
  <si>
    <t>B83H19000000002</t>
  </si>
  <si>
    <t>PROGETTO PER LA RICONVERSIONE FUNZIONALE DELL'IMMOBILE EX CASELLO FERROVIARIO IN ASILO NIDO</t>
  </si>
  <si>
    <t>FSCRI_RI_3970</t>
  </si>
  <si>
    <t>F36J19000040002</t>
  </si>
  <si>
    <t>OPERE DI ADEGUAMENTO DELL'EDIFICIO PUBBLICO SITO IN C/DA CHIUSA MADONNA DA ADIBIRE A MICRO NIDO</t>
  </si>
  <si>
    <t>FSCRI_RI_3422</t>
  </si>
  <si>
    <t>COMUNE DI SCALETTA ZANCLEA</t>
  </si>
  <si>
    <t>B51F19000000002</t>
  </si>
  <si>
    <t>LAVORI DI RISTRUTTURAZZIONE NELLA STRUTTURA ADIBITA AD ASILO NIDO "SAN DOMENICO SAVIO"</t>
  </si>
  <si>
    <t>FSCRI_RI_3630</t>
  </si>
  <si>
    <t>D89J19000510001</t>
  </si>
  <si>
    <t>LAVORI DI RISTRUTTURAZIONE E IMPLEMENTAZIONE DEI SERVIZI DI CURA PER LA PRIMA INFANZIA - ASILO NIDO</t>
  </si>
  <si>
    <t>FSCRI_RI_3642</t>
  </si>
  <si>
    <t>COMUNE DI CASTELLANA SICULA</t>
  </si>
  <si>
    <t>F59J22000900006</t>
  </si>
  <si>
    <t>RIQUALIFICAZIONE ENERGETICA E MANUTENZIONE STRAORDINARIA NELL'EX EDIFICIO SCOLASTICO</t>
  </si>
  <si>
    <t>FSCRI_RI_3609</t>
  </si>
  <si>
    <t>COMUNE DI SINAGRA</t>
  </si>
  <si>
    <t>C66B19000010002</t>
  </si>
  <si>
    <t>LAVORI DI RIFUNZIONALIZZAZIONE, RIQUALIFICAZIONE  E ADEGUAMENTO IMPIANTISTICO DI UN MICRO NIDO</t>
  </si>
  <si>
    <t>FSCRI_RI_3429</t>
  </si>
  <si>
    <t>COMUNE DI BARCELLONA POZZO DI GOTTO</t>
  </si>
  <si>
    <t>H65B19000660002</t>
  </si>
  <si>
    <t>LAVORI DI RIQUALIFICAZIONE, MANUTENZIONE STRAORDINARIA E ADEGUAMENTO IMPIANTI ASILO NIDO "PETRARO"</t>
  </si>
  <si>
    <t>FSCRI_RI_3611</t>
  </si>
  <si>
    <t>COMUNE DI NASO</t>
  </si>
  <si>
    <t>F75I19000190006</t>
  </si>
  <si>
    <t>PROGETTO PER INTERVENTO DI ADEGUAMENTO, RIFUNZIONALIZZAZIONE E RISTRUTTURAZIONE ASILO NIDO</t>
  </si>
  <si>
    <t>FSCRI_RI_3628</t>
  </si>
  <si>
    <t>COMUNE DI TORRENOVA</t>
  </si>
  <si>
    <t>G14E22000000002</t>
  </si>
  <si>
    <t>LAVORI DI AMPLIAMENTO E COMPLETAMENTO ASILO NIDO DI VIA B. CAPUTO – II° STRALCIO.</t>
  </si>
  <si>
    <t>FSCRI_RI_3132</t>
  </si>
  <si>
    <t>COMUNE DI RAGALNA</t>
  </si>
  <si>
    <t>E49D20000370002</t>
  </si>
  <si>
    <t>LAVORI DI COMPLETAMENTO, SISTEMAZIONE ESTERNA ED ACQUISTIO ARREDI DELL'ASILO NIDO IN CONTRADA PIANO</t>
  </si>
  <si>
    <t>FSCRI_RI_3636</t>
  </si>
  <si>
    <t>COMUNE DI VALDERICE</t>
  </si>
  <si>
    <t>C14E21000240001</t>
  </si>
  <si>
    <t>PROGETTO ESECUTIVO PER I LAVORI DI RISTRUTTURAZIONE, AMPLIAMENTO ED IMPLEMENTAZIONE</t>
  </si>
  <si>
    <t>FSCRI_RI_3423</t>
  </si>
  <si>
    <t>COMUNE DI ISPICA</t>
  </si>
  <si>
    <t>I79D19000100002</t>
  </si>
  <si>
    <t>REALIZZAZIONE DI UN ASILO NIDO MULTIFUZIONALE PRESSO IL PLESSO SCOLASTICO S.ANTONIO</t>
  </si>
  <si>
    <t>FSCRI_RI_3613</t>
  </si>
  <si>
    <t>D74H14001150004</t>
  </si>
  <si>
    <t>LAVORI DI RIQUALIFICAZIONE ENERGETICA, EDILIZIA ED IMPIANTISTICA DELL’ASILO NIDO COMUNALE FARO</t>
  </si>
  <si>
    <t>FSCRI_RI_3650</t>
  </si>
  <si>
    <t>ASSEMBLEA TERRITORIALE IDRICA DI MESSINA / COMUNE DI TERME VIGLIATORE</t>
  </si>
  <si>
    <t>E81J24000010005</t>
  </si>
  <si>
    <t>RIPRISTINO RETE IDRICA DI DISTRIBUZIONE, COMPLETAMENTO/SOSTITUZIONE RETE IDRICA VETUSTA</t>
  </si>
  <si>
    <t>2_SEMESTRE_2028</t>
  </si>
  <si>
    <t>FSCRI_RI_3581</t>
  </si>
  <si>
    <t>J22F24000140002</t>
  </si>
  <si>
    <t>REVAMPING DELL’IMPIANTO DI TRATTAMENTO MECCANICO BIOLOGICO CON LA REALIZZAZIONE DI UN COMPARTO FINAL</t>
  </si>
  <si>
    <t>FSCRI_RI_3430</t>
  </si>
  <si>
    <t>B47H19000570005</t>
  </si>
  <si>
    <t>A/18 ME-CT MESSA IN SICUREZZA ED ADEGUAMENTO D.LGS 264/2006. GALLERIE TAORMINA, GIARDINI, S. ANTONIO</t>
  </si>
  <si>
    <t>FSCRI_RI_3463</t>
  </si>
  <si>
    <t>B47H21006740005</t>
  </si>
  <si>
    <t>A/18 E A/20 "INSTALLAZIONE CASSE AUTOMATICHE E ADEGUAMENTO VARCHI</t>
  </si>
  <si>
    <t>FSCRI_RI_3511</t>
  </si>
  <si>
    <t>B89J23001040005</t>
  </si>
  <si>
    <t>A/18 ME-CT  A/20 ME-PA "VALUTAZIONE DELLA SICUREZZA DI PONTI,VIADOTTI,CAVALCAVIA E SOTTOVIA</t>
  </si>
  <si>
    <t>1_SEMESTRE_2028</t>
  </si>
  <si>
    <t>FSCRI_RI_3484</t>
  </si>
  <si>
    <t>Dipartimento BB.CC.</t>
  </si>
  <si>
    <t>G41E20000320002</t>
  </si>
  <si>
    <t>109 - CITTADELLA DELLA CULTURA, EX COMPLESSO OSPEDALIERO REGINA MARGHERITA. NUOVA SEDE DELLA SOPRINT</t>
  </si>
  <si>
    <t>FSCRI_RI_3684</t>
  </si>
  <si>
    <t>CONSORZIO PER LE AUTOSTRADE SICILIANE (CAS)</t>
  </si>
  <si>
    <t>B97H24001030005</t>
  </si>
  <si>
    <t>A18 ME-CT. REALIZZAZIONE DELLA RETE IDRICA ANTINCENDIO E COMPARTIMENTAZIONE DELLE USCITE EMERGENZA.</t>
  </si>
  <si>
    <t>FSCRI_RI_3686</t>
  </si>
  <si>
    <t>CONSORZIO PER LA AUTOSTRADE SICILIANE (CAS)</t>
  </si>
  <si>
    <t>B97H24001020005</t>
  </si>
  <si>
    <t>A20 ME-PA. RIQUALIFICAZIONE BARRIERE DI SICUREZZA BORDO PONTE VIADOTTI BROLO, BUONGIORNO, MARMORA...</t>
  </si>
  <si>
    <t>FSCRI_RI_3779</t>
  </si>
  <si>
    <t>E47J24000040005</t>
  </si>
  <si>
    <t>AMMODERNAMENTO E RIQUALIFICAZIONE AREA PARTENZE E CONTROLLO VARCHI PIANO PRIMO DELL’AEROPORTO CIVILE</t>
  </si>
  <si>
    <t>FSCRI_RI_3781</t>
  </si>
  <si>
    <t>E47J24000050005</t>
  </si>
  <si>
    <t>AMMODERNAMENTO E RIQUALIFICAZIONE AREA PARTENZE EXTRA SHEGEN PIANO PRIMO DELL’AEROPORTO CIVILE</t>
  </si>
  <si>
    <t>FSCRI_RI_3782</t>
  </si>
  <si>
    <t>E47J24000060005</t>
  </si>
  <si>
    <t>AMMODERNAMENTO E RIQUALIFICAZIONE AREA ARRIVI EXTRA SHEGEN PIANO TERRA DELL’AEROPORTO CIVILE «FLORIO</t>
  </si>
  <si>
    <t>FSCRI_RI_3389</t>
  </si>
  <si>
    <t>C96D11000140008</t>
  </si>
  <si>
    <t>POTENZIAMENTO DELL’IMPIANTO DI DEPURAZIONE BOCCA ARENA MAZARA DEL VALLO</t>
  </si>
  <si>
    <t>FSCRI_RI_3810</t>
  </si>
  <si>
    <t>F15F22000370002</t>
  </si>
  <si>
    <t>INTERVENTI URGENTI PER LA MESSA IN SICUREZZA DELLA SP 46 ISPICA-POZZALLO E SP 66 POZZALLO-SAMPIERI</t>
  </si>
  <si>
    <t>FSCRI_RI_3828</t>
  </si>
  <si>
    <t>E15F24000610001</t>
  </si>
  <si>
    <t>MESSA IN SICUREZZA DELLA STRADA COMUNALE NEL TRATTO COMPRESO TRA LA SP 60 E LOCALITÀ PONTE D'AMPOLO.</t>
  </si>
  <si>
    <t>FSCRI_RI_3829</t>
  </si>
  <si>
    <t>I87H24000360002</t>
  </si>
  <si>
    <t>LAVORI DI MANUTENZIONE STRAORDINARIA E MESSA IN SICUREZZA DELLA S.P.N.37</t>
  </si>
  <si>
    <t>FSCRI_RI_3831</t>
  </si>
  <si>
    <t>I27H23001910003</t>
  </si>
  <si>
    <t>LAVORI DI MANUTENZIONE STRAORDINARIA DELLE SS.PP. N. 16, 23, 24, 42, 44, 130, 198 E 238.</t>
  </si>
  <si>
    <t>FSCRI_RI_3832</t>
  </si>
  <si>
    <t>I87H23001490003</t>
  </si>
  <si>
    <t>LAVORI DI MANUTENZIONE STRAORDINARIA DELLE SS.PP. N. 6, 26, 31, 70, 102, 103, 134, 155, 157 E 222</t>
  </si>
  <si>
    <t>FSCRI_RI_3907</t>
  </si>
  <si>
    <t>COMUNE DI AGRIGENTO</t>
  </si>
  <si>
    <t>G44J23000640002</t>
  </si>
  <si>
    <t>REALIZZAZIONE DELL'IMPIANTO DI ILLUMINAZIONE ED AFFICIENTAMENTO ENERGETICO E DOMOTICO DELLO STADIO.</t>
  </si>
  <si>
    <t>FSCRI_RI_3953</t>
  </si>
  <si>
    <t>CITTÀ METROPOLITANA DI PALERMO</t>
  </si>
  <si>
    <t>D37H17001160002</t>
  </si>
  <si>
    <t>S.P. 119 “DI PORTELLA COLLA”: POLIZZI - PORTELLA COLLA — LAVORI DI SISTEMAZIONE E MESSA IN SICUREZZA</t>
  </si>
  <si>
    <t>FSCRI_RI_3955</t>
  </si>
  <si>
    <t>D47H15000430002</t>
  </si>
  <si>
    <t>S.P. N. 9 DELLE MADONIE- LA VORI PER LA SISTEMAZIONE DEL PIANO VIARIO, MESSA IN SICUREZZA. LOTTO 1</t>
  </si>
  <si>
    <t>FSCRI_RI_3956</t>
  </si>
  <si>
    <t>D47H24000960002</t>
  </si>
  <si>
    <t>STRADA PROVINCIALE N° 54 BIS “DI GIBILMANNA”. LAVORI DI RIPRESA DEL PIANO VIABILE IN TRATTI SALTUARI</t>
  </si>
  <si>
    <t>FSCRI_RI_3754</t>
  </si>
  <si>
    <t>H55I14000090002</t>
  </si>
  <si>
    <t>MESSA IN ESERCIZIO DISCARICA RIFIUTI NON PERICOLOSI III VASCA C.DA BALZA DI CETTA - COMUNE DI CASTEL</t>
  </si>
  <si>
    <t>FSCRI_RI_3961</t>
  </si>
  <si>
    <t>COMUNE DI MARIANOPOLI (CL)</t>
  </si>
  <si>
    <t>E41B24000110003</t>
  </si>
  <si>
    <t>REALIZZAZIONE DI UNA STRADA DI COLLEGAMENTO NELLA ZONA DI NUOVA ESPANSIONE DEL COMUNE DI MARIANOPOLI</t>
  </si>
  <si>
    <t>FSCRI_RI_3975</t>
  </si>
  <si>
    <t>COMUNE DI BRONTE</t>
  </si>
  <si>
    <t>D91B05000530006</t>
  </si>
  <si>
    <t>COLLEGAMENTO DELLA SS. 284 AL VIALE KENNEDY, QUALE VIA DI FUGA DI PROTEZIONE CIVILE</t>
  </si>
  <si>
    <t>FSCRI_RI_3986</t>
  </si>
  <si>
    <t>COMUNE DI GIARDINELLO</t>
  </si>
  <si>
    <t>J12C20000010001</t>
  </si>
  <si>
    <t>PROGETTO ESECUTIVO LAVORI MESSA IN SICUREZZA E CONSOLID. STRADA COLLEGAMENTO TRA LA SP1 E LA SP1BIS</t>
  </si>
  <si>
    <t>FSCRI_RI_3999</t>
  </si>
  <si>
    <t>LIBERO CONSORZIO COMUNALE DI AGRIGENTO</t>
  </si>
  <si>
    <t>B97H23000450002</t>
  </si>
  <si>
    <t>MESSA IN SICUREZZA DELLA SP 37 SCIACCA-CALTABELLOTTA</t>
  </si>
  <si>
    <t>FSCRI_RI_4002</t>
  </si>
  <si>
    <t>COMUNE DI PETRALIA SOPRANA</t>
  </si>
  <si>
    <t>E91B24000120002</t>
  </si>
  <si>
    <t>LAVORI DI COMPLETAMENTO DELLE INFRASTRUTTURE NELL'AREA MISTA (ARTIGIANALE-INDUSTRIALE) DI MADONNUZZA</t>
  </si>
  <si>
    <t>FSCRI_RI_4003</t>
  </si>
  <si>
    <t>COMUNE DI NICOSIA</t>
  </si>
  <si>
    <t>G11B21008610002</t>
  </si>
  <si>
    <t>COSTRUZIONE DI STRADA COMUNALE (VIA DI FUGA) DI COLLEGAMENTO DELLA VIA BELVISO CON IL TRATTO DI STRA</t>
  </si>
  <si>
    <t>FSCRI_RI_4009</t>
  </si>
  <si>
    <t>B37H22004730002</t>
  </si>
  <si>
    <t>MANUTENZIONE STRAORDINARIA INTERCOMUNALE 9 DI “SAN GANDOLFO E SUVARI” CALTAVUTURO A POLIZZI GENEROSA</t>
  </si>
  <si>
    <t>FSCRI_RI_4013</t>
  </si>
  <si>
    <t>DIPARTIMENTO INFRASTRUTTURE</t>
  </si>
  <si>
    <t>G97H22003010006</t>
  </si>
  <si>
    <t>SISTEMAZIONE DELLA STRADA DI COLLEGAMENTO DELLE CONTRADE "FAMILLO/CORSA"</t>
  </si>
  <si>
    <t>FSCRI_RI_4015</t>
  </si>
  <si>
    <t>COMUNE DI GRATTERI</t>
  </si>
  <si>
    <t>D47H17001440001</t>
  </si>
  <si>
    <t>MESSA IN SICUREZZA E DI RISPRISTINO DELLA VIABILITÀ DELLA STRADA COMUNALE MOLINO CAMPELLA</t>
  </si>
  <si>
    <t>FSCRI_RI_4016</t>
  </si>
  <si>
    <t>B99J22002970002</t>
  </si>
  <si>
    <t>MANUTENZIONE STRAORDINARIA SULLA STRADA INTERCOMUNALE PETRALIA SOTTANA – PETRALIA SOPRANA</t>
  </si>
  <si>
    <t>FSCRI_RI_4017</t>
  </si>
  <si>
    <t>C61B19000100005</t>
  </si>
  <si>
    <t>REALIZZAZIONE DI UNA VIA DI FUGA DEL CENTRO STORICO DEL PAESE MEDIANTE L’ADEGUAMENTO DEL PERCORSO</t>
  </si>
  <si>
    <t>FSCRI_RI_4018</t>
  </si>
  <si>
    <t>COMUNE DI AVOLA</t>
  </si>
  <si>
    <t>G61B22002470002</t>
  </si>
  <si>
    <t>PROGETTO ESECUTIVO RADDOPPIO DELLA S.S.115 DALLA ROTATORIA SULLA CIRCONVALLAZIONE A VIALE PERTINI</t>
  </si>
  <si>
    <t>FSCRI_RI_4020</t>
  </si>
  <si>
    <t>COMUNE DI SORTINO</t>
  </si>
  <si>
    <t>D57H10002940002</t>
  </si>
  <si>
    <t>LAVORI DI MANUTENZIONE STRAORDINARIA DELLA VIA DI FUGA CORSO UMBERTO – I STRALCIO</t>
  </si>
  <si>
    <t>FSCRI_RI_4023</t>
  </si>
  <si>
    <t>COMUNE DI RACCUJA</t>
  </si>
  <si>
    <t>F74E17000060008</t>
  </si>
  <si>
    <t>REALIZZAZIONE OPERE DI CORREDO E SOVRASTRUTTURE STRADALI SP 201. CONTURA, CALANO', BATIOLA, SP 205</t>
  </si>
  <si>
    <t>FSCRI_RI_4025</t>
  </si>
  <si>
    <t>COMUNE DI CASTRONOVO</t>
  </si>
  <si>
    <t>G62F22000000001</t>
  </si>
  <si>
    <t>LAVORI DI MANUTENZIONE STRAORDINARIA RIQUALIFICAZIONE E ADEGUAMENTO DELLA VIA CARRACCHIA DI SOPRA</t>
  </si>
  <si>
    <t>FSCRI_RI_4031</t>
  </si>
  <si>
    <t>CITTA' METROPOLITANA DI PALERMO</t>
  </si>
  <si>
    <t>D27H24001060006</t>
  </si>
  <si>
    <t>LAVORI DI MESSA IN SICUREZZA DELLA SP 5-BIS DI PIANA</t>
  </si>
  <si>
    <t>FSCRI_RI_4035</t>
  </si>
  <si>
    <t>COMUNE EDI CAMMARATA (AG)</t>
  </si>
  <si>
    <t>F37H23001720002</t>
  </si>
  <si>
    <t>OPERE DI CONSOLIDAMENTO SULLA STRADA SAN MICHELE - GENCA</t>
  </si>
  <si>
    <t>FSCRI_RI_4036</t>
  </si>
  <si>
    <t>COMUNE DI SAN PIETRO CLARENZA</t>
  </si>
  <si>
    <t>B87H24001600001</t>
  </si>
  <si>
    <t>MANUTENZIONE STRAORDINARIA DELLA VIA DI FUGA: VIA DELLE GINESTRE - VIALE LIBERTÀ, INNESTO SP 3/III</t>
  </si>
  <si>
    <t>FSCRI_RI_4044</t>
  </si>
  <si>
    <t>LIBERO CONSORZIO COMUNALE DI ENNA</t>
  </si>
  <si>
    <t>G77H10004240005</t>
  </si>
  <si>
    <t>LAVORI DI SISTEMAZIONE ED AMMODERNAMENTO DELLA S.P.98 "EX TURISTICA" - PIANO DELLA VIABILITÀ O.P.80</t>
  </si>
  <si>
    <t>FSCRI_RI_4058</t>
  </si>
  <si>
    <t>F11J24000080006</t>
  </si>
  <si>
    <t>LAVORI DI PROLUNGAMENTO DI VIA PADRE PIO FINO ALLA STRADA PROVINCIALE 25/I</t>
  </si>
  <si>
    <t>FSCRI_RI_4062</t>
  </si>
  <si>
    <t>COMUNE DI SANTA DOMENICA VITTORIA (ME)</t>
  </si>
  <si>
    <t>I37H09001470009</t>
  </si>
  <si>
    <t>LAVORI MESSA IN SICUREZZA VIA DI FUGA DELLA STRADA COMUNALE ESTERNA PER ROCCELLA V. E MOIO ALCANTARA</t>
  </si>
  <si>
    <t>FSCRI_RI_4063</t>
  </si>
  <si>
    <t>COMUNE DI PIRAINO</t>
  </si>
  <si>
    <t>E67H23001850007</t>
  </si>
  <si>
    <t>MESSA IN SICUREZZA DELLA VIA DI FUGA DI COLLEGAMENTO DELLA FRAZIONE DI FIUMARA-PRIMO STRALCIO</t>
  </si>
  <si>
    <t>FSCRI_RI_3982</t>
  </si>
  <si>
    <t>G41B16000190006</t>
  </si>
  <si>
    <t>202 - PROGETTO DI RIQUALIFICAZIONE E VALORIZZAZIONE DELL'AREA  ARCHEOLOGICA E ANTIQUARIUM DI TINDARI</t>
  </si>
  <si>
    <t>FSCRI_RI_3576</t>
  </si>
  <si>
    <t>ASSEMBLEA TERRITORIALE IDRICA MESSINA / COMUNE DI UCRIA</t>
  </si>
  <si>
    <t>J46B15000000001</t>
  </si>
  <si>
    <t>RIFACIMENTO RETE IDRICA DEL CENTRO ABITATO E DEI SERBATOI “PIANO CAMPO – CAFFUTI E SANT’ARCANGELO”</t>
  </si>
  <si>
    <t>FSCRI_RI_3614</t>
  </si>
  <si>
    <t>ASSEMBLEA TERRITORIALE IDRICA DI MESSINA / COMUNE DI LONGI</t>
  </si>
  <si>
    <t>I72B18000250007</t>
  </si>
  <si>
    <t>PROGETTO DI COMPLETAMENTO E RISTRUTTURAZIONE RETE IDRICA COMUNALE DEL CENTRO URBANO</t>
  </si>
  <si>
    <t>FSCRI_RI_3619</t>
  </si>
  <si>
    <t>ASSEMBLEA TERRITORIALE IDRICA DI CATANIA / COMUNE DI BRONTE - ACOSET S.P.A.</t>
  </si>
  <si>
    <t>H97H21008020006</t>
  </si>
  <si>
    <t>INTERVENTO DI RISANAMENTO CONDOTTA "MANIACE" TRAMITE TECNICA DI RELINING</t>
  </si>
  <si>
    <t>FSCRI_RI_3634</t>
  </si>
  <si>
    <t>I92E24000020001</t>
  </si>
  <si>
    <t>ACQUEDOTTO “MAGULI” (EX EAS) – MESSA IN ESERCIZIO POZZI E REALIZZAZIONE CONDOTTA DI COLLEGAMENTO</t>
  </si>
  <si>
    <t>FSCRI_RI_3638</t>
  </si>
  <si>
    <t>ASSEMBLEA TERRITORIALE IDRICA DI PALERMO / AMAP S.P.A.</t>
  </si>
  <si>
    <t>D82E23001030006</t>
  </si>
  <si>
    <t>RIQUALIFICAZIONE E POTENZIAMENTO DEL SISTEMA DI APPROVVIGIONAMENTO IDRICO DEL COMUNE DI PARTINICO</t>
  </si>
  <si>
    <t>FSCRI_RI_3651</t>
  </si>
  <si>
    <t>ASSEMBLEA TERRITORIALE IDRICA DI MESSINA / COMUNE DI CAPRI LEONE</t>
  </si>
  <si>
    <t>D28B24000110006</t>
  </si>
  <si>
    <t>RAZIONALIZZAZIONE ED EFFICIENTAMENTO RETE IDRICA INTERNA ED ESTERNA FRAZ. ROCCA DI CAPRI LEONE</t>
  </si>
  <si>
    <t>FSCRI_RI_3570</t>
  </si>
  <si>
    <t>F72F24000070001</t>
  </si>
  <si>
    <t>IMPIANTO INTEGRATO PER IL TRATTAMENTO DEI RIFIUTI URBANI RESIDUALI (R.U.R.) PER LA PRODUZIONE DI CSS</t>
  </si>
  <si>
    <t>FSCRI_RI_3586</t>
  </si>
  <si>
    <t>E92F16002810006</t>
  </si>
  <si>
    <t>PIATTAFORMA INTEGRATA GESTIONE RIFIUTI – IMPIANTO TRATTAMENTO MECCANICO BIOLOGICO DEI RIFIUTI</t>
  </si>
  <si>
    <t>FSCRI_RI_3981</t>
  </si>
  <si>
    <t>D37H20002480001</t>
  </si>
  <si>
    <t>MESSA IN SICUREZZA DELLA STRADA EX. CONSORTILE 13 DI MANDRANOVA SINO ALLA SP 53 DELL'INCATENA</t>
  </si>
  <si>
    <t>FSCRI_RI_3995</t>
  </si>
  <si>
    <t>COMUNE DI CORLEONE (PA)</t>
  </si>
  <si>
    <t>G67H24000920002</t>
  </si>
  <si>
    <t>LAVORI DI MANUTENZIONE STRAORDINARIA DELLE VIE DI FUGA VIA S. ALDISIO E STRADE LIMITROFE</t>
  </si>
  <si>
    <t>FSCRI_RI_4014</t>
  </si>
  <si>
    <t>ANAS SPA</t>
  </si>
  <si>
    <t>F47H24000750002</t>
  </si>
  <si>
    <t>LAVORI DI PAVIMENTAZIONE E INSTALLAZIONE DI BARRIERE ANTIRUMORE SULLA SS 121</t>
  </si>
  <si>
    <t>FSCRI_RI_4021</t>
  </si>
  <si>
    <t>COMUNE DI SICULIANA</t>
  </si>
  <si>
    <t>G96G12000230005</t>
  </si>
  <si>
    <t>SISTEMAZIONE DELLA CIRCONVALLAZIONE NEL LUNGOMARE DI SICULIANA DA CONFIGURARSI COME VIA DI FUGA</t>
  </si>
  <si>
    <t>FSCRI_RI_4022</t>
  </si>
  <si>
    <t>COMUNE DI MONREALE</t>
  </si>
  <si>
    <t>I35F24000480002</t>
  </si>
  <si>
    <t>LAVORI DI MESSA IN SICUREZZA DELLA STRADA S.P.68 BIS.</t>
  </si>
  <si>
    <t>FSCRI_RI_4033</t>
  </si>
  <si>
    <t>H57H21007430006</t>
  </si>
  <si>
    <t>LAVORI DI DEMOLIZIONE E RICOSTRUZIONE DEL PONTE SUL FIUME LENZI LUNGO LA S.P. N. 34</t>
  </si>
  <si>
    <t>FSCRI_RI_3152</t>
  </si>
  <si>
    <t>C67B17000420002</t>
  </si>
  <si>
    <t>SINAGRA_LAVORI DI COMPLETAMENTO DEL CONSOLIDAMENTO DELLA SCARPATA A MONTE DELL'AREA P.I.M.</t>
  </si>
  <si>
    <t>FSCRI_RI_3157</t>
  </si>
  <si>
    <t>J89C21000270001</t>
  </si>
  <si>
    <t>MODICA_MITIGAZIONE DEL RISCHIO IDROGEOLOGICO PER ESONDAZIONE DEL TORRENTE JANNI MAURO</t>
  </si>
  <si>
    <t>FSCRI_RI_3159</t>
  </si>
  <si>
    <t>B58H24001000001</t>
  </si>
  <si>
    <t>ALESSANDRIA DELLA ROCCA_LAVORI DI CONSOLIDAMENTO E PROTEZIONE DEL VALLONE FRETTI</t>
  </si>
  <si>
    <t>FSCRI_RI_3351</t>
  </si>
  <si>
    <t>B88H24000750001</t>
  </si>
  <si>
    <t>AGIRA_LAVORI DI RIEFFICENTAMENTO DI UN TRATTO DEL TORRENTE SALITO</t>
  </si>
  <si>
    <t>FSCRI_RI_3357</t>
  </si>
  <si>
    <t>G93H20000390002</t>
  </si>
  <si>
    <t>MARINEO_COMPLETAMENTO DEL CONSOLIDAMENTO DEL CENTRO ABITATO TRA VIA ARNONE E PIAZZA DELLA REPUBBLICA</t>
  </si>
  <si>
    <t>FSCRI_RI_3358</t>
  </si>
  <si>
    <t>B18H24000690001</t>
  </si>
  <si>
    <t>CAPO D'ORLANDO_INTERVENTO URGENTE CONSOLIDAMENTO MURI SOSTEGNO LUNGOMARE SAN GREGORIO</t>
  </si>
  <si>
    <t>FSCRI_RI_3360</t>
  </si>
  <si>
    <t>J49D16002150001</t>
  </si>
  <si>
    <t>MONTELEPRE_SISTEMAZIONE E MESSA IN SICUREZZA DELLA SP 1 NEL TERRITORIO COMUNALE DI MONTELEPRE</t>
  </si>
  <si>
    <t>FSCRI_RI_3368</t>
  </si>
  <si>
    <t>D64B20000030001</t>
  </si>
  <si>
    <t>CERAMI_LAVORI DI MESSA IN SICUREZZA DEL TRATTO STRADALE DI CORSO ROMA</t>
  </si>
  <si>
    <t>FSCRI_RI_3369</t>
  </si>
  <si>
    <t>B98H24000770001</t>
  </si>
  <si>
    <t>LEONFORTE_MISE INFRASTRUTTURE DEL CANALE TAGLIATA, LUNGO IL TRATTO DI VIA CAPRA E CORSO UMBERTO</t>
  </si>
  <si>
    <t>FSCRI_RI_3391</t>
  </si>
  <si>
    <t>B98H24000780001</t>
  </si>
  <si>
    <t>CALTANISSETTA_LAVORI DI RIFUNZIONALIZZAZIONE IDRAULICA DI UN TRATTO DEL TORRENTE DELLE GRAZIE.</t>
  </si>
  <si>
    <t>FSCRI_RI_3410</t>
  </si>
  <si>
    <t>B38H24001070001</t>
  </si>
  <si>
    <t>ACI CATENA_LAVORI DI SISTEMAZIONE IDRAULICA DEL TRATTO DI STRADA TRA VIA FINOCCHIARI E RUSSO BASILE</t>
  </si>
  <si>
    <t>FSCRI_RI_3417</t>
  </si>
  <si>
    <t>B48H24000660001</t>
  </si>
  <si>
    <t>CASTEL DI IUDICA_MESSA IN SICUREZZA DELLA STRADA COMUNALE VIA PASUBIO, INGRESSO CIMITERO.</t>
  </si>
  <si>
    <t>FSCRI_RI_3494</t>
  </si>
  <si>
    <t>C56G16000050006</t>
  </si>
  <si>
    <t>CENTURIPE_LAVORI DI REALIZZAZIONE DEL PARCO URBANO MONTE CALVARIO. I LOTTO FUNZIONALE</t>
  </si>
  <si>
    <t>FSCRI_RI_3503</t>
  </si>
  <si>
    <t>B48H22000370001</t>
  </si>
  <si>
    <t>SCORDIA_LAVORI URGENTI DI PULIZIA IDRAULICA E RIPARAZIONE ARGINI CROLLATI TORRENTE ARCHI</t>
  </si>
  <si>
    <t>FSCRI_RI_3506</t>
  </si>
  <si>
    <t>C17C20000140001</t>
  </si>
  <si>
    <t>FURCI SICULO_CONSOLIDAMENTO E SISTEMAZIONE IDRAULICA STRADA DI COLLEGAMENTO DELLE FRAZIONI GROTTE</t>
  </si>
  <si>
    <t>FSCRI_RI_3507</t>
  </si>
  <si>
    <t>J37H20003190001</t>
  </si>
  <si>
    <t>GODRANO_MESSA IN SICUREZZA DI UN TRATTO DI STRADA COMUNALE GODRANO C.DA CANNITELLO</t>
  </si>
  <si>
    <t>FSCRI_RI_3510</t>
  </si>
  <si>
    <t>H23H20000040001</t>
  </si>
  <si>
    <t>S. SALVATORE DI FITALIA_MISE VERSANTE A VALLE DEL SANTUARIO DI SAN CALOGERO E VIA CORSO DEL POPOLO</t>
  </si>
  <si>
    <t>FSCRI_RI_3854</t>
  </si>
  <si>
    <t>J49D16001930001</t>
  </si>
  <si>
    <t>ACIREALE_INTERVENTI DI SISTEMAZIONE IDRAULICA DELL'AREA DEL TERRITORIO COMUNALE ZONA WAGNER</t>
  </si>
  <si>
    <t>FSCRI_RI_3855</t>
  </si>
  <si>
    <t>J49D16001940001</t>
  </si>
  <si>
    <t>ACIREALE_CONSOLIDAMENTO E SISTEMAZIONE IDRAULICA DEL TORRENTE LAVINAIO PLATANI</t>
  </si>
  <si>
    <t>FSCRI_RI_3863</t>
  </si>
  <si>
    <t>J89D16003280001</t>
  </si>
  <si>
    <t>BROLO_PROGETTO DI CONSOLIDAMENTO</t>
  </si>
  <si>
    <t>FSCRI_RI_3865</t>
  </si>
  <si>
    <t>D14D22000170001</t>
  </si>
  <si>
    <t>CALTABELLOTTA_CONSOLIDAMENTO E SISTEMAZIONE ABITATO A MONTE E A VALLE DELLA VIA COLONNELLO VITA</t>
  </si>
  <si>
    <t>FSCRI_RI_3880</t>
  </si>
  <si>
    <t>F43B17000030001</t>
  </si>
  <si>
    <t>CONSOLIDAMENTO DELLA PERIFERIA SUD-EST ABITATO DI LIBRIZZI CENTRO LUNGO LA SP 126</t>
  </si>
  <si>
    <t>FSCRI_RI_3884</t>
  </si>
  <si>
    <t>J79D16001830001</t>
  </si>
  <si>
    <t>LONGI_CONSOLIDAMENTO A DIFESA DEL CENTRO ABITATO ZONA SOTTOSTANTE PIAZZA DEGLI EROI E VIA S. CROCE - completamento</t>
  </si>
  <si>
    <t>FSCRI_RI_3888</t>
  </si>
  <si>
    <t>J29D16001380001</t>
  </si>
  <si>
    <t>PROGETTO ESECUTIVO DEI LAVORI DI CONSOLIDAMENTO E SISTEMAZIONE VIARIA DEL QUARTIERE SAN GIUSTO – 3°</t>
  </si>
  <si>
    <t>FSCRI_RI_3890</t>
  </si>
  <si>
    <t>J35H20000030001</t>
  </si>
  <si>
    <t>MONREALE_LAVORI DI CONSOLIDAMENTO</t>
  </si>
  <si>
    <t>FSCRI_RI_3893</t>
  </si>
  <si>
    <t>J89D16003330001</t>
  </si>
  <si>
    <t>INTERVENTO DI SISTEMAZIONE IDROGEOLOGICA AREE IN FRANA SU INFRASTRUTTURA IN C.DA CORDOVERSE</t>
  </si>
  <si>
    <t>FSCRI_RI_3894</t>
  </si>
  <si>
    <t>J89D16003220001</t>
  </si>
  <si>
    <t>MUSSOMELI_DISSESTO PRESSO IL CASTELLO MANFREDONICO</t>
  </si>
  <si>
    <t>FSCRI_RI_3905</t>
  </si>
  <si>
    <t>J99D16002700001</t>
  </si>
  <si>
    <t>SAN PIER NICETO_LAVORI MITIGAZIONE RISCHIO IDROGEOLOGICO</t>
  </si>
  <si>
    <t>FSCRI_RI_3911</t>
  </si>
  <si>
    <t>J89D16003150001</t>
  </si>
  <si>
    <t>SCIACCA_INTERVENTO DI STABILITÀ DEL VIADOTTO CANSALAMONE</t>
  </si>
  <si>
    <t>FSCRI_RI_3917</t>
  </si>
  <si>
    <t>G66F23000140002</t>
  </si>
  <si>
    <t>TERMINI IMERESE-LAVORI DI SISTEMAZIONE IDRAULICA DEL TORRENTE BARRATINA E DEL FIUME TORTO</t>
  </si>
  <si>
    <t>FSCRI_RI_3922</t>
  </si>
  <si>
    <t>B98H24000800001</t>
  </si>
  <si>
    <t>VILLAROSA_LAVORI DI RIEFFICIENTAMENTO DEL FIUME MORELLO A VALLE DELLA DIGA VILLAROSA</t>
  </si>
  <si>
    <t>FSCRI_RI_3924</t>
  </si>
  <si>
    <t>F47B16000480009</t>
  </si>
  <si>
    <t>MESSINA_SISTEMAZIONE IDRAULICA E REALIZZAZIONE DI UNA STRADA DI COLLEGAMENTO</t>
  </si>
  <si>
    <t>FSCRI_RI_4024</t>
  </si>
  <si>
    <t>D17H23002010002</t>
  </si>
  <si>
    <t>PETRALIA SOTTANA _LAVORI DI M.S. PER LA RIPRESA DI TRATTI AMMALORATI, OPERE DI PRESIDIO</t>
  </si>
  <si>
    <t>FSCRI_RI_4027</t>
  </si>
  <si>
    <t>COMMISSARIO DI GOVERNO CONTRO IL DISSESTO IDROGEOLOGICO DELLA REGIONE SICILIANA</t>
  </si>
  <si>
    <t>D27H15000890002</t>
  </si>
  <si>
    <t>GIULIANA _LAVORI RIPRESA DI TRATTI DANNEGGIATI, SISTEMAZIONE  E COSTRUZIONE DI OPERE DI PRESIDIO</t>
  </si>
  <si>
    <t>FSCRI_RI_3380</t>
  </si>
  <si>
    <t>J35E06000220006</t>
  </si>
  <si>
    <t>COMPLETAMENTO RETE FOGNANTE SANTA FLAVIA</t>
  </si>
  <si>
    <t>FSCRI_RI_3407</t>
  </si>
  <si>
    <t>G18F12000750007</t>
  </si>
  <si>
    <t>COMPLETAMENTO DEPURATORE CONSORTILE DI MISTERBIANCO ED ESTENSIONE DELLA RETE FOGNARIA</t>
  </si>
  <si>
    <t>FSCRI_RI_3569</t>
  </si>
  <si>
    <t>F72E24000010004</t>
  </si>
  <si>
    <t>REALIZZAZIONE DELLA NUOVA RETE IDRICA A CITTÀ GIARDINO, FRAZIONE DI MELILLI</t>
  </si>
  <si>
    <t>FSCRI_RI_3643</t>
  </si>
  <si>
    <t>ASSEMBLEA TERRITORIALE IDRICA DI MESSINA / COMUNE DI SAN SALVATORE DI FITALIA</t>
  </si>
  <si>
    <t>H28B20001320009</t>
  </si>
  <si>
    <t>CONDOTTA ADDUZIONE E RETI IDRICHE INTERNE FRAZIONI VERSANTE OVEST</t>
  </si>
  <si>
    <t>FSCRI_RI_3174</t>
  </si>
  <si>
    <t>J29B19000000006</t>
  </si>
  <si>
    <t>COLLETTAMENTO REFLUI DEI COMUNI  TERRASINI E CINISI E DELL'ABITATO A OVEST DI VILLAGRAZIA DI CARINI</t>
  </si>
  <si>
    <t>FSCRI_RI_3408</t>
  </si>
  <si>
    <t>DIPARTIMENTO REGIONALE DELLE INFRASTRUTTURE, DELLA MOBILITÀ E DEI TRASPORTI</t>
  </si>
  <si>
    <t>BANDO PUBBLICO PER LA RIQUALIFICAZIONE URBANA DEI CENTRI ABITATI DELLA REGIONE SICILIANA</t>
  </si>
  <si>
    <t>2_SEMESTRE_2029</t>
  </si>
  <si>
    <t>FSCRI_RI_3437</t>
  </si>
  <si>
    <t>B47H19000560005</t>
  </si>
  <si>
    <t>A/20ME-PA"MESSA IN SICUREZZA E ADEGUAMENTO AL D.LGS 264/06 GALLERIA CICERO E CALAVÀ</t>
  </si>
  <si>
    <t>FSCRI_RI_3442</t>
  </si>
  <si>
    <t>B47H21006730005</t>
  </si>
  <si>
    <t>A/18 ME-CT "RIQUALIFICAZIONE TRA LO SVINCOLO DI GIARRE E LA BARRIERA DI CATANIA NORD</t>
  </si>
  <si>
    <t>FSCRI_RI_3447</t>
  </si>
  <si>
    <t>B47H21006460005</t>
  </si>
  <si>
    <t>A/20 ME-PA"MANUTENZIONE STRAORDINARIA TANGENZIALE DI MESSINA</t>
  </si>
  <si>
    <t>1_SEMESTRE_2029</t>
  </si>
  <si>
    <t>FSCRI_RI_3452</t>
  </si>
  <si>
    <t>B67H21009390005</t>
  </si>
  <si>
    <t>A/20 ME-PA"RIQUALIFICAZIONE BARRIERE DI SICUREZZA TRA GLI SVINCOLI DI MILAZZO E FALCONE</t>
  </si>
  <si>
    <t>FSCRI_RI_3512</t>
  </si>
  <si>
    <t>B97H21008190005</t>
  </si>
  <si>
    <t>A20/ME-PA "RIQUALIF. BARRIERE DI SICUREZZA BORDO PONTE TRA LA BARRIEREA DI MESSINA SUD  E MILAZZO</t>
  </si>
  <si>
    <t>FSCRI_RI_3513</t>
  </si>
  <si>
    <t>B37H22007060005</t>
  </si>
  <si>
    <t>A/20 ME-PA "RIPRISTINO DELLA FUNZIONALITA' DEL VIADOTTO BUZZA TRA I KM 119,680-120,771</t>
  </si>
  <si>
    <t>FSCRI_RI_3519</t>
  </si>
  <si>
    <t>B46G22015980005</t>
  </si>
  <si>
    <t>A/18 ME-CT A/20 ME-PA 2VALUTAZIONE DELLA SICUREZZA DI PONTI, VIADOTTI, CAVALCAVIA E SOTTOVIA</t>
  </si>
  <si>
    <t>FSCRI_RI_3672</t>
  </si>
  <si>
    <t>D71B24000200006</t>
  </si>
  <si>
    <t>LAVORI DI COMPLETAMENTO STRADA MIRTO - FORNACE - CAMMA - SCORRRIMENTO VELOCE</t>
  </si>
  <si>
    <t>FSCRI_RI_3677</t>
  </si>
  <si>
    <t>COMUNE DI ISPICA - SINDACO PRO TEMPORE</t>
  </si>
  <si>
    <t>I71B24000130002</t>
  </si>
  <si>
    <t>LAVORI DI RIFAC.TO DEL PONTE IN C.DA COZZO MUNÌ - COMUNE DI ISPICA (RG) PER RICONGIUNGIMENTO STRADA</t>
  </si>
  <si>
    <t>FSCRI_RI_3679</t>
  </si>
  <si>
    <t>COMUNE DI PANTELLERIA</t>
  </si>
  <si>
    <t>H27H22003540008</t>
  </si>
  <si>
    <t>RIQUALIFICAZIONE DELLE STRADE URBANE RICADENTI NELL'AREA COMPRESA TRA L'AEROPORTO ED IL PORTO</t>
  </si>
  <si>
    <t>FSCRI_RI_3683</t>
  </si>
  <si>
    <t>B12C18000190001</t>
  </si>
  <si>
    <t>A20 ME-PA. REALIZZAZIONE DELLO SVINCOLO DI MONFORTE SAN GIORGIO (ME).</t>
  </si>
  <si>
    <t>FSCRI_RI_3685</t>
  </si>
  <si>
    <t>D47I24000000002</t>
  </si>
  <si>
    <t>OPERA INCOMPIUTA INERENTE I LAVORI DI COMPLETAMENTO DEL CENTRO POLIFUNZIONALE DI PIANO CARMINE.</t>
  </si>
  <si>
    <t>FSCRI_RI_3698</t>
  </si>
  <si>
    <t>G61B21010540002</t>
  </si>
  <si>
    <t>PROGETTAZIONE DELL’INTERVENTO INFRASTRUTTURALE SULLA STRADA INTERVALLIVA TIRRENO – IONICA</t>
  </si>
  <si>
    <t>FSCRI_RI_3713</t>
  </si>
  <si>
    <t>H51D23000140005</t>
  </si>
  <si>
    <t>INTERVENTI DI SPOSTAMENTO VERSO NORD DELLA VIABILITÀ COFFA-PORRAZZITO, CONTESTUALE REALIZZ. OPERE</t>
  </si>
  <si>
    <t>FSCRI_RI_3717</t>
  </si>
  <si>
    <t>SOCIETA' AEROPORTO CATANIA (SAC)</t>
  </si>
  <si>
    <t>H64G21000010005</t>
  </si>
  <si>
    <t>MIGLIORAMENTO DEL COMPARTO SECURITY DEL PIANO PARTENZE</t>
  </si>
  <si>
    <t>FSCRI_RI_3718</t>
  </si>
  <si>
    <t>SOCIETA’ AEROPORTO CATANIA S.P.A. (SAC)</t>
  </si>
  <si>
    <t>H61D22000190005</t>
  </si>
  <si>
    <t>VARCO DOGANALE E DI SECURITY, VIABILITÀ INTERNA SEDIME ED OPERE DI PERTINENZA</t>
  </si>
  <si>
    <t>FSCRI_RI_3771</t>
  </si>
  <si>
    <t>AIRGEST SPA- SOCIETÀ DI GESTIONE AEROPORTO CIVILE DI TRAPANI-BIRGI</t>
  </si>
  <si>
    <t>E45H24000200002</t>
  </si>
  <si>
    <t>OPERE DI SISTEMAZIONE IDRAULICA ED AMBIENTALI DELL’IMPIANTO DEPURAZIONE AL SERVIZIO DELL’AEROPORTO</t>
  </si>
  <si>
    <t>FSCRI_RI_3376</t>
  </si>
  <si>
    <t>D76D08000090005</t>
  </si>
  <si>
    <t>RICONVERSIONE IMPIANTO DI DEPURAZIONE FONDO VERDE,RILANCIO AD ACQUA DEI CORSARI E REALIZ. SCARICO EM PALERMO</t>
  </si>
  <si>
    <t>FSCRI_RI_3388</t>
  </si>
  <si>
    <t>C92I10000210008</t>
  </si>
  <si>
    <t>RISTRUTTURAZIONE COLLETTORE ACQUE NERE DA MAZARA CENTRO AL DEPURATORE DI BOCCA ARENA</t>
  </si>
  <si>
    <t>FSCRI_RI_3783</t>
  </si>
  <si>
    <t>E47J24000080005</t>
  </si>
  <si>
    <t>RISTRUTTURAZIONE E ADEGUAMENTO SISMICO DELLA CASERMA VV.FF. DEL DISTACCAMENTO DI BIRGI</t>
  </si>
  <si>
    <t>FSCRI_RI_3412</t>
  </si>
  <si>
    <t>D27H12001840009</t>
  </si>
  <si>
    <t>COMUNE CATANIA - COMPLETAMENTO DEPURATORE CONSORTILE DI CATANIA ED ESTENSIONE RETE FOGNARIA</t>
  </si>
  <si>
    <t>FSCRI_RI_3413</t>
  </si>
  <si>
    <t>C43J12002110009</t>
  </si>
  <si>
    <t>REALIZZAZIONE IMPIANTO DI DEPURAZIONE CONSORTILE DI ACIREALE ED ESTENSIONE RETI COMUNALI</t>
  </si>
  <si>
    <t>FSCRI_RI_3802</t>
  </si>
  <si>
    <t>G77H22001380006</t>
  </si>
  <si>
    <t>INTERVENTI ORDINARI E STRAORDINARI DELLA STRADA SP 30 SANTA NINFA – CASTELVETRANO (TP)</t>
  </si>
  <si>
    <t>FSCRI_RI_3811</t>
  </si>
  <si>
    <t>F57H24001550001</t>
  </si>
  <si>
    <t>SP N. 7 “COMISO – CHIARAMONTE GULFI”, AMMODERNAMENTO DAL KM 8+600 AL KM 10+700</t>
  </si>
  <si>
    <t>FSCRI_RI_3813</t>
  </si>
  <si>
    <t>C14C22001310003</t>
  </si>
  <si>
    <t>MESSA IN SICUREZZA, AI SENSI DELL’ART. 5 DELLA L.R. N. 21/1998 DEL PORTO DI BONAGIA A VALDERICE (TP)</t>
  </si>
  <si>
    <t>FSCRI_RI_3316</t>
  </si>
  <si>
    <t>DIPARTIMENTO REGIONALE ACQUA E RIFIUTI</t>
  </si>
  <si>
    <t>G72E24000120001</t>
  </si>
  <si>
    <t>DIGA CASTELLO - INTERVENTI DI ADEGUAMENTO SISMICO DELLE OPERE ACCESSORIE, DI RISANAMENTO OPERE IN CLS E INTERVENTI MANUTENTIVI DEL MANTO DI TENUTA DEL PARAMENTO DI MONTE DELLA DIGA</t>
  </si>
  <si>
    <t>FSCRI_RI_3455</t>
  </si>
  <si>
    <t>DIPARTIMENTO REGIONALE DELL’ACQUA E DEI RIFIUTI</t>
  </si>
  <si>
    <t>G99E18000050001</t>
  </si>
  <si>
    <t>DIGA ARANCIO - MANUTENZIONE STRAORDINARIA SCARICHI</t>
  </si>
  <si>
    <t>FSCRI_RI_3824</t>
  </si>
  <si>
    <t>B97H19003070002</t>
  </si>
  <si>
    <t>MANUTENZIONE STRAORDINARIA DELL'ASSE DI COLLEGAMENTO TRA LA S.S. 115 E LA S.S. 189. 1° LOTTO.</t>
  </si>
  <si>
    <t>FSCRI_RI_3909</t>
  </si>
  <si>
    <t>COMUNE DI UCRIA (ME)</t>
  </si>
  <si>
    <t>J41J23001420002</t>
  </si>
  <si>
    <t>REALIZZAZIONE DELLA CIRCONVALLAZIONE DELL’ABITATO DI UCRIA SULLA S.S. 116 CAPO D’ORLANDO - RANDAZZO</t>
  </si>
  <si>
    <t>FSCRI_RI_3946</t>
  </si>
  <si>
    <t>G81B20000870009</t>
  </si>
  <si>
    <t>SP 22.LAVORI DI COSTRUZIONE DI UN NUOVO TRATTO DI VARIANTE TRA IL KM 0+000 E KM 4+000</t>
  </si>
  <si>
    <t>FSCRI_RI_3949</t>
  </si>
  <si>
    <t>CITTA’ METROPOLITANA DI CATANIA</t>
  </si>
  <si>
    <t>D97H20000320008</t>
  </si>
  <si>
    <t>LAVORI DI RIQUALIFICAZIONE DELLA SP 147 "VIZZINI -LICODIA EUBEA"</t>
  </si>
  <si>
    <t>FSCRI_RI_3952</t>
  </si>
  <si>
    <t>I35F24000490002</t>
  </si>
  <si>
    <t>MESSA IN SICUREZZA DELLE STRADE DI VIA LINEA FERRATA E VIA SPARTIVIOLO, NEL COMUNE DI MONREALE</t>
  </si>
  <si>
    <t>FSCRI_RI_3954</t>
  </si>
  <si>
    <t>DIPARTIMENTO REGIONALE DELLE INFRASTRUTTURE</t>
  </si>
  <si>
    <t>G21G24000250001</t>
  </si>
  <si>
    <t>NUOVA FERMATA CARINI RI. MED.</t>
  </si>
  <si>
    <t>FSCRI_RI_3960</t>
  </si>
  <si>
    <t>D87H24001870006</t>
  </si>
  <si>
    <t>RIQUALIFICAZIONE DELLA RETE STRADALE SECONDARIA: SP 8 E SP 58 ED EXCONSORTILE 8 DI MIANO</t>
  </si>
  <si>
    <t>FSCRI_RI_3968</t>
  </si>
  <si>
    <t>D17H24002220006</t>
  </si>
  <si>
    <t>STRADA PROVINCIALE N° 134 “DI COZZO SCOZZARI”: BOLOGNETTA -COZZO SCOZZARI – B° PORTELLA DELL’ACCIA</t>
  </si>
  <si>
    <t>FSCRI_RI_3972</t>
  </si>
  <si>
    <t>D67H24001720006</t>
  </si>
  <si>
    <t>MESSA IN SICUREZZA E MIGLIORAMENTO PLANO ALTIMETRICO DELLA SEDE STRADALE DELLA SP 4. LOTTO 1</t>
  </si>
  <si>
    <t>FSCRI_RI_3974</t>
  </si>
  <si>
    <t>DIPARTIMENTO REGIONALE DELLE INFRASTRUTTURE / ANAS</t>
  </si>
  <si>
    <t>F41B03000230001</t>
  </si>
  <si>
    <t>OPERE DI COMPENSAZIONE INERENTI I LAVORI DI AMMODERNAMENTO DELLA SS121 - SS189 (PALERMO - AGRIGENTO)</t>
  </si>
  <si>
    <t>FSCRI_RI_3976</t>
  </si>
  <si>
    <t>D57H15000940002</t>
  </si>
  <si>
    <t>STRADA PROVINCIALE N° 12 “DI CONTESSA”</t>
  </si>
  <si>
    <t>FSCRI_RI_3977</t>
  </si>
  <si>
    <t>D37H20002490001</t>
  </si>
  <si>
    <t>MESSA IN SICUREZZA STRADA DI COLLEGAMENTO TRA LA EX CONSORTILE 8/SP8 E LA SP 64 DI SERRAFICHERA</t>
  </si>
  <si>
    <t>FSCRI_RI_3992</t>
  </si>
  <si>
    <t>COMUNE DI PALMA DI MONTECHIARO</t>
  </si>
  <si>
    <t>F39J23002280006</t>
  </si>
  <si>
    <t>OPERA INCOMPIUTA. COMPLETAMENTO PARCHEGGIO AD IMPATTO ZERO - A SERVIZIO DI VIA DI FUGA PIAZZA MAZZIN</t>
  </si>
  <si>
    <t>FSCRI_RI_3994</t>
  </si>
  <si>
    <t>G77H21083750002</t>
  </si>
  <si>
    <t>SP 47 “PIANO TORRE DIGA ANCIPA – BIVIO SS 120”. MANUTENZIONE STRAORDINARIA</t>
  </si>
  <si>
    <t>FSCRI_RI_3998</t>
  </si>
  <si>
    <t xml:space="preserve"> LIBERO CONSORZIO COMUNALE DI AGRIGENTO</t>
  </si>
  <si>
    <t>B87H24001930002</t>
  </si>
  <si>
    <t>MESSA IN SICUREZZA SP 20B -CASTELTERMINI E SAN BIAGIO PLATANI</t>
  </si>
  <si>
    <t>FSCRI_RI_4005</t>
  </si>
  <si>
    <t>COMUNE DI BROLO</t>
  </si>
  <si>
    <t>J87H24000860005</t>
  </si>
  <si>
    <t>COMPLETAMENTO DELLA STRADA INTERCOMUNALE S. ANGELO DI BROLO, PIRAINO E BROLO–FIUMARE BROLO-S.ANGELO</t>
  </si>
  <si>
    <t>FSCRI_RI_4012</t>
  </si>
  <si>
    <t>B47H24000920002</t>
  </si>
  <si>
    <t>LAVORI DI MANUTENZIONE STRAORDINARIAE MESSA IN SICUREZZA DELLE STRADE PROVINCIALI N. 85A “GROTTE –</t>
  </si>
  <si>
    <t>FSCRI_RI_4019</t>
  </si>
  <si>
    <t>COMUNE DI REALMONTE</t>
  </si>
  <si>
    <t>G87H23002790009</t>
  </si>
  <si>
    <t>VIABILITÀ TERRITORIALE DENOMINATA GIALLONARDO-COMUNE DI REALMONTE.</t>
  </si>
  <si>
    <t>FSCRI_RI_4026</t>
  </si>
  <si>
    <t>COMUNE DI CATANIA</t>
  </si>
  <si>
    <t>D61J24000060001</t>
  </si>
  <si>
    <t>REALIZZAZIONE DI UN PARCHEGGIO MULTIPIANO IN SOSTITUZIONE DEL PARCHEGGIO A RASO DI VIA LUIGI STURZO</t>
  </si>
  <si>
    <t>FSCRI_RI_4029</t>
  </si>
  <si>
    <t>D47H24001290006</t>
  </si>
  <si>
    <t>LAVORI DI MESSA IN SICUREZZA DELLA SP 21 DI SCIARA</t>
  </si>
  <si>
    <t>FSCRI_RI_4037</t>
  </si>
  <si>
    <t>COMUNE DI RAFFADALI (AG)</t>
  </si>
  <si>
    <t>E61B21004000005</t>
  </si>
  <si>
    <t>COMPLETAMENTO DELLA STRADA ESTERNA DI SNELLIMENTO TRAFFICO A VALLE DELL'ABITATO DI RAFFADALI (AG).</t>
  </si>
  <si>
    <t>FSCRI_RI_4043</t>
  </si>
  <si>
    <t>G77H12001100003</t>
  </si>
  <si>
    <t>LAVORI LUNGO LA S.P. N. 28 “PANORAMICA” PER LA COSTRUZIONE DEI TRATTI CROLLATI NEL  2009 E NEL 2015</t>
  </si>
  <si>
    <t>FSCRI_RI_3420</t>
  </si>
  <si>
    <t>ISMETT</t>
  </si>
  <si>
    <t>10.02 STRUTTURE E ATTREZZATURE SANITARIE</t>
  </si>
  <si>
    <t>I24E24000170003</t>
  </si>
  <si>
    <t>RINNOVO TECNOLOGICO ISMETT 2</t>
  </si>
  <si>
    <t>FSCRI_RI_3421</t>
  </si>
  <si>
    <t>AZIENDE SSR</t>
  </si>
  <si>
    <t>G75F24000320001</t>
  </si>
  <si>
    <t>POTENZIAMENTO RETE OSPEDALIERA EX DL34/2020</t>
  </si>
  <si>
    <t>FSCRI_RI_3313</t>
  </si>
  <si>
    <t>G38B23001420005</t>
  </si>
  <si>
    <t>DIGA OLIVO - INTERVENTIDI MANUTENZIONE STRAORDINARIA SCARICHI E SISTEMA DI TENUTA 1° LOTTO</t>
  </si>
  <si>
    <t>FSCRI_RI_3317</t>
  </si>
  <si>
    <t>G69E18000060001</t>
  </si>
  <si>
    <t>DIGA LENTINI - MANUTENZIONE STRAORDINARIA SCARICHI E IMPIANTI, RIVALUTAZIONE SISMICA</t>
  </si>
  <si>
    <t>FSCRI_RI_3318</t>
  </si>
  <si>
    <t>G99E18000080001</t>
  </si>
  <si>
    <t>DIGA LAGHETTO GORGO - INTERVENTI SULLO SBARRAMENTO, OPERE ACCESSORIE E SULLA CASA DI GUARDIA NECESSA</t>
  </si>
  <si>
    <t>FSCRI_RI_3319</t>
  </si>
  <si>
    <t>G38B11000090006</t>
  </si>
  <si>
    <t>DIGHE SCANZANO ROSSELLA - PRIMI INTERVENTI DI STABILIZZAZIONE DELLA SPALLA IN SINISTRA IDRAULICA</t>
  </si>
  <si>
    <t>FSCRI_RI_3985</t>
  </si>
  <si>
    <t>REGIONE SICILIANA / SICILIACQUE OVVERO REGIONE SICILIANA/BIORAFFINERIA DI GELA OVVERO REGIONE SICILIANA / ASSEMBLEA TERRITORIALE IDRICA CALTANISSETTA (CONVENZIONE IN ESSERE CON IL GESTORE DEL S.I.I.)</t>
  </si>
  <si>
    <t>G31D24000080001</t>
  </si>
  <si>
    <t>RIFUNZIONALIZZAZIONE/REVAMPING IMP. DI DISSALAZIONE AD OSMOSI INVERSA GELA POTENZIALITÀ DI 200 L/SEC</t>
  </si>
  <si>
    <t>FSCRI_RI_3987</t>
  </si>
  <si>
    <t>REGIONE SICILIANA/SICILIACQUE OVVERO REGIONE SICILIANA/ATI DI TRAPANI (CONVENZIONE DI GESTIONE DEL S.I.I.)</t>
  </si>
  <si>
    <t>G91D24000010001</t>
  </si>
  <si>
    <t>RIFUNZIONALIZZAZIONE/REVAMPING IMPIANTO DI DISSALAZIONE DI TRAPANI PER UNA POTENZIALITÀ DI 200 L/SEC</t>
  </si>
  <si>
    <t>FSCRI_RI_3988</t>
  </si>
  <si>
    <t>REGIONE SICILIANA / SICILIACQUE S.P.A.  OVVERO REGIONE SICILIANA / ASSEMBLEA TERRITORIALE IDRICA DI AGRIGENTO (CONVENZIONE CON IL GESTORE DEL S.I.I.)</t>
  </si>
  <si>
    <t>G41D24000040001</t>
  </si>
  <si>
    <t>RIFUNZIONALIZZAZIONE/REVAMPING IMPIANTO DI DISSALAZIONE (MIDISSALATORE) PORTO EMPEDOCLE DA 25 L/SEC</t>
  </si>
  <si>
    <t>FSCRI_RI_3989</t>
  </si>
  <si>
    <t>G41D24000050001</t>
  </si>
  <si>
    <t>RIFUNZIONALIZZAZIONE/ REVAMPING IMPIANTO DI DISSALAZIONE DI PORTO EMPEDOCLE 100 L/SEC</t>
  </si>
  <si>
    <t>FSCRI_RI_3719</t>
  </si>
  <si>
    <t>H51D23000150005</t>
  </si>
  <si>
    <t>RIFUNZIONALIZZAZIONE TERMINAL PASSEGGERI</t>
  </si>
  <si>
    <t>FSCRI_RI_3721</t>
  </si>
  <si>
    <t>H51D23000160005</t>
  </si>
  <si>
    <t>REALIZZAZIONE DEL DEPOSITO CARBURANTI DEFINITIVO PRESSO L’AEROPORTO “PIO LA TORRE” DI COMISO (RG)</t>
  </si>
  <si>
    <t>FSCRI_RI_3951</t>
  </si>
  <si>
    <t>D71B14000070003</t>
  </si>
  <si>
    <t>RIQUALIFICAZIONE E RIGENERAZIONE URBANA E VEGETALE DELL'ASSE NOTARBARTOLO- MALASPINA-LOLLI</t>
  </si>
  <si>
    <t>FSCRI_RI_3958</t>
  </si>
  <si>
    <t>D97H20002780001</t>
  </si>
  <si>
    <t>RISOLUZIONE DELLE CRITICITÀ A MONTE ED A VALLE DELLA SP. 4 “PORTELLA DI POIRA"</t>
  </si>
  <si>
    <t>FSCRI_RI_3980</t>
  </si>
  <si>
    <t>GESAP - AEROPORTO DI PALERMO</t>
  </si>
  <si>
    <t>H34G24000030002</t>
  </si>
  <si>
    <t>AMPLIAMENTO DEL CORPO A DEL TERMINAL PASSEGGERI</t>
  </si>
  <si>
    <t>FSCRI_RI_4028</t>
  </si>
  <si>
    <t>D47H24001300006</t>
  </si>
  <si>
    <t>LAVORI DI MESSA IN SICUREZZA DELLA SP 16 DELLA TRAVERSA</t>
  </si>
  <si>
    <t>FSCRI_RI_4030</t>
  </si>
  <si>
    <t>H47H24000880006</t>
  </si>
  <si>
    <t>LAVORI DI MANUTENZIONE STRAORDINARIA DELLA STRADA PROVINCIALE SP16 –TRATTO TRA VIA EX ASI E S.S. 187</t>
  </si>
  <si>
    <t>FSCRI_RI_3527</t>
  </si>
  <si>
    <t>COMUNE DI ROCCAVALDINA</t>
  </si>
  <si>
    <t>11.ISTRUZIONE E FORMAZIONE</t>
  </si>
  <si>
    <t>11.01 STRUTTURE EDUCATIVE E FORMATIVE</t>
  </si>
  <si>
    <t>J25E22000580006</t>
  </si>
  <si>
    <t>" PROGETTO DI UN EDIFICIO SCOLASTICO IN CONTRADA SERROBOSCO"</t>
  </si>
  <si>
    <t>FSCRI_RI_3155</t>
  </si>
  <si>
    <t>J89D16003170001</t>
  </si>
  <si>
    <t>TORRETTA_SISTEMAZIONE IDRAULICA TORRENTE TORRETTA</t>
  </si>
  <si>
    <t>FSCRI_RI_3156</t>
  </si>
  <si>
    <t>J89C21000260001</t>
  </si>
  <si>
    <t>MODICA_MITIGAZIONE DEL RISCHIO IDROGEOLOGICO PER ESONDAZIONE VIALE MEDAGLIE D'ORO</t>
  </si>
  <si>
    <t>FSCRI_RI_3158</t>
  </si>
  <si>
    <t>J83H19000620001</t>
  </si>
  <si>
    <t>MODICA_MITIGAZIONE DEL RISCHIO IDROGEOLOGICO PER ESONDAZIONE VIA GIANFORMA FRIGINTINI</t>
  </si>
  <si>
    <t>FSCRI_RI_3169</t>
  </si>
  <si>
    <t>B18H24000680001</t>
  </si>
  <si>
    <t>FIUME BELICE_OPERE  DI  RIPRISTINO DELLA  SEZIONE IDRAULICA   E   RICOSTRUZIONE   DELLE SPONDE</t>
  </si>
  <si>
    <t>FSCRI_RI_3171</t>
  </si>
  <si>
    <t>B98H24000750001</t>
  </si>
  <si>
    <t>FIUME PLATANI_OPERE DI RIPRISTINO DELLA SEZIONE IDRAULICA E DI RICOSTRUZIONE DELLE SPONDE</t>
  </si>
  <si>
    <t>FSCRI_RI_3352</t>
  </si>
  <si>
    <t>B78H24001140001</t>
  </si>
  <si>
    <t>ENNA_LAVORI DI RIEFFICENTAMENTO DI UN TRATTO DEL FIUME DITTAINO A VALLE DELLA SP 75</t>
  </si>
  <si>
    <t>FSCRI_RI_3354</t>
  </si>
  <si>
    <t>H34J22000410006</t>
  </si>
  <si>
    <t>ACI CATENA_LAVORI DI SISTEMAZIONE IDRAULICA DEL TORRENTE LAVINAIO-PLATANI</t>
  </si>
  <si>
    <t>FSCRI_RI_3355</t>
  </si>
  <si>
    <t>B58H24001010001</t>
  </si>
  <si>
    <t>COMISO_INTERVENTO PER MITIGARE IL RISCHIO IDROGEOLOGICO NELL'AREA INTERESSATA DAL TORRENTE CUCCHI</t>
  </si>
  <si>
    <t>FSCRI_RI_3356</t>
  </si>
  <si>
    <t>B48H24000640001</t>
  </si>
  <si>
    <t>MISILINISCEMI_REALIZZAZIONE DI UNA CASSA DI ESPANSIONE LUNGO L'ALVEO DEL TORRENTE VERDERAME</t>
  </si>
  <si>
    <t>FSCRI_RI_3365</t>
  </si>
  <si>
    <t>I37H22001170002</t>
  </si>
  <si>
    <t>MONREALE_RIQUALIFICAZIONE DELL'AREA DI PIAZZALE CANDIDO</t>
  </si>
  <si>
    <t>FSCRI_RI_3366</t>
  </si>
  <si>
    <t>J69D16002060001</t>
  </si>
  <si>
    <t>LIPARI_MISE E RIFUNZIONALIZZAZIONE DELLA STRADA DI COLLEGAMENTO CENTRO ABITATO - FILICUDI</t>
  </si>
  <si>
    <t>FSCRI_RI_3393</t>
  </si>
  <si>
    <t>B78H24001150001</t>
  </si>
  <si>
    <t>FICARAZZI_RIEFFICENTAMENTO DEL FIUME ELEUTERIO A VALLE E A MONTE DELLA DIGA SCANZANO ROSSELLA</t>
  </si>
  <si>
    <t>FSCRI_RI_3394</t>
  </si>
  <si>
    <t>B98H98000000001</t>
  </si>
  <si>
    <t>LEONFORTE_LAVORI DI RIEFFICENTAMENTO DI UN TRATTO DEL TORRENTE CRISA.</t>
  </si>
  <si>
    <t>FSCRI_RI_3492</t>
  </si>
  <si>
    <t>B78H24001160001</t>
  </si>
  <si>
    <t>PALERMO_MONDELLO E SFERRACAVALLO CANALI DI GRONDA E VASCHE DI LAMINAZIONE</t>
  </si>
  <si>
    <t>FSCRI_RI_3496</t>
  </si>
  <si>
    <t>J84J16000070001</t>
  </si>
  <si>
    <t>NOTO_LAVORI DI RICOSTRUZIONE,PROTEZIONE E RIQUALIFICAZIONE PAESAGGISTICA ED AMBIENTALE DEL LITORALE.</t>
  </si>
  <si>
    <t>FSCRI_RI_3501</t>
  </si>
  <si>
    <t>J73H15000000001</t>
  </si>
  <si>
    <t>PALERMO_INTERVENTI DI MANUTENZIONE CANALI DI MALTEMPO</t>
  </si>
  <si>
    <t>FSCRI_RI_3502</t>
  </si>
  <si>
    <t>D76B16000010001</t>
  </si>
  <si>
    <t>PALERMO_INTERVENTI FINALIZZATI ALLA MITIGAZIONE DEL RISCHIO DA CROLLO PARETI MONTE GALLO</t>
  </si>
  <si>
    <t>FSCRI_RI_3505</t>
  </si>
  <si>
    <t>B88H24000760001</t>
  </si>
  <si>
    <t>CEFALU'_CONSOLIDAMENTO DEL VERSANTE INTERESSATO DAI VIOLENTI E CALAMITOSI EVENTI INCENDIARI</t>
  </si>
  <si>
    <t>FSCRI_RI_3509</t>
  </si>
  <si>
    <t>I38H24000080002</t>
  </si>
  <si>
    <t>MOTTA S. ANASTASIA_MISE DISSESTO IN LOCALITÀ "NORD EST ABITATO"</t>
  </si>
  <si>
    <t>FSCRI_RI_3739</t>
  </si>
  <si>
    <t>D21E15000660002</t>
  </si>
  <si>
    <t>FALCONE_ MIGLIORAMENTO DEFLUSSO ACQUE METEORICHE TORRENTE FELICIOTTO</t>
  </si>
  <si>
    <t>FSCRI_RI_3856</t>
  </si>
  <si>
    <t>J49D16001950001</t>
  </si>
  <si>
    <t>ACIREALE_SISTEMAZIONE IDRAULICA DELL'AREA DEL TERRITORIO COMUNALE TRA S.GIOVANNI E ACI PLATANI</t>
  </si>
  <si>
    <t>FSCRI_RI_3876</t>
  </si>
  <si>
    <t>G34D23003170001</t>
  </si>
  <si>
    <t>ACATE_RIFUNZIONALIZZAZIONE IDRAULICA DEL TORRENTE FICUZZA SINO ALLA CONFLUENZA CON IL FIUME DIRILLO</t>
  </si>
  <si>
    <t>FSCRI_RI_3877</t>
  </si>
  <si>
    <t>B38H24001080001</t>
  </si>
  <si>
    <t>GELA E NISCEMI_RIFUNZIONALIZZAZIONE IDRAULICA DEL FIUME MAROGLIO</t>
  </si>
  <si>
    <t>FSCRI_RI_3883</t>
  </si>
  <si>
    <t>J62J16000000001</t>
  </si>
  <si>
    <t>LIPARI_INTERVENTI DI REQUILIBRIO LITORANEO ED ADEGUAMENTO DELLE OPERE DI PROTEZIONE DELLA SPIAGGIA</t>
  </si>
  <si>
    <t>FSCRI_RI_3889</t>
  </si>
  <si>
    <t>J45H20000030001</t>
  </si>
  <si>
    <t>MESSINA_MITIGAZIONE DEL RISCHIO IDROGEOLOGICO E DI EROSIONE COSTIERA</t>
  </si>
  <si>
    <t>FSCRI_RI_3895</t>
  </si>
  <si>
    <t>J79D16001990001</t>
  </si>
  <si>
    <t>SOVRACOMUNALE_MESSA IN SICUREZZA DELLA SP 41, TRATTO DALLA SP 38 ALLA SP16</t>
  </si>
  <si>
    <t>FSCRI_RI_3918</t>
  </si>
  <si>
    <t>J79D16001950001</t>
  </si>
  <si>
    <t>TERRASINI-SISTEMAZIONE E MESSA IN SICUREZZA DEL SOTTOPASSO DI TERRASINI</t>
  </si>
  <si>
    <t>FSCRI_RI_3997</t>
  </si>
  <si>
    <t>ASSISTENZA TECNICA ALL’ACCORDO DI COESIONE E RAFFORZAMENTO GOVERNANCE E CAPACITÀ AMMINISTRATIVA</t>
  </si>
  <si>
    <t>FSCRI_RI_3578</t>
  </si>
  <si>
    <t>COMUNE DI ALCARA LI FUSI (ME)</t>
  </si>
  <si>
    <t>D21B13000560003</t>
  </si>
  <si>
    <t>LAVORI DI COMPLETAMENTO DELLA STRADA DI COLLEGAMENTO DELL'ABITATO DI ALCARA LI FUSI CON LA S.S. 113</t>
  </si>
  <si>
    <t>1_SEMESTRE_2030</t>
  </si>
  <si>
    <t>FSCRI_RI_3583</t>
  </si>
  <si>
    <t>F41G08000000008</t>
  </si>
  <si>
    <t>LAVORI DI COSTRUZIONE DELLA PIATTAFORMA LOGISTICA INTERMODALE TREMESTIERI CON ANNESSO SCALO PORTUALE</t>
  </si>
  <si>
    <t>FSCRI_RI_3699</t>
  </si>
  <si>
    <t>H51D23000130005</t>
  </si>
  <si>
    <t>SVILUPPO DELL’AREA CARGO PRESSO L’AEROPORTO “PIO LA TORRE” DI COMISO (RG)</t>
  </si>
  <si>
    <t>2_SEMESTRE_2030</t>
  </si>
  <si>
    <t>FSCRI_RI_3705</t>
  </si>
  <si>
    <t>D71E24000120001</t>
  </si>
  <si>
    <t>RIQUALIFICAZIONE DELL’AREA DELL’EX FIERA DEL MEDITERRANEO PAD 20, CENTRO CONGRESSI E ZONE LIMITROFE</t>
  </si>
  <si>
    <t>FSCRI_RI_3722</t>
  </si>
  <si>
    <t>G47H23002330001</t>
  </si>
  <si>
    <t>MANUTENZIONE STRAORDINARIA DELLA STRADA DENOMINATA “MOSELLA”, DI COLLEGAMENTO TRA SS 640 E SS 115</t>
  </si>
  <si>
    <t>FSCRI_RI_3773</t>
  </si>
  <si>
    <t>F51B20001300003</t>
  </si>
  <si>
    <t>POTENZIAMENTO DEI COLLEGAMENTI STRADALI PER LA SS.115, L'AEROPORTO DI COMISO E LA SS. 514 RG-CT</t>
  </si>
  <si>
    <t>FSCRI_RI_3785</t>
  </si>
  <si>
    <t>SOCIETÀ DEGLI INTERPORTI SICILIANI S.P.A. (SIS)</t>
  </si>
  <si>
    <t>H91I01000000001</t>
  </si>
  <si>
    <t>POLO LOGISTICO DELL’INTERPORTO DI TERMINI IMERESE</t>
  </si>
  <si>
    <t>FSCRI_RI_3160</t>
  </si>
  <si>
    <t>ASSEMBLEA TERRITORIALE IDRICA AGRIGENTO  ATO AG9 / AZIENDA IDRICA COMUNI AGRIGENTINI</t>
  </si>
  <si>
    <t>C43H11000160004</t>
  </si>
  <si>
    <t>OPERE DI RISTRUTTURAZIONE ED AUTOMAZIONE  RETE IDRICA DI AGRIGENTO – PRIMO STRALCIO.</t>
  </si>
  <si>
    <t>FSCRI_RI_3821</t>
  </si>
  <si>
    <t xml:space="preserve"> COMUNE DI PALERMO</t>
  </si>
  <si>
    <t>D71B00000180001</t>
  </si>
  <si>
    <t>VIA DI FUGA - STRADA DI COLLEGAMENTO TRA LA VIA NICOLETTI E LA BORGATA DI SFERRACAVALLO</t>
  </si>
  <si>
    <t>FSCRI_RI_3827</t>
  </si>
  <si>
    <t>F87H24001240001</t>
  </si>
  <si>
    <t>PASSANTE SUD DI MODICA. AMMODERNAMENTO DELLA S.P. N. 94 "S. GIOVANNI AL PRATO - BUGILFEZZA"</t>
  </si>
  <si>
    <t>FSCRI_RI_3947</t>
  </si>
  <si>
    <t>D77H24001520006</t>
  </si>
  <si>
    <t>S.P. 55 "DI MEZZOJUSO E CAMPOFELICE"</t>
  </si>
  <si>
    <t>FSCRI_RI_3948</t>
  </si>
  <si>
    <t>D79J21017830001</t>
  </si>
  <si>
    <t xml:space="preserve"> LAVORI DI RIQUALIFICAZIONE DEL WATERFRONT "CRISPI" (PASSERELLA E ASSE VIARIO - ROTATORIA PIAZZA DEL</t>
  </si>
  <si>
    <t>FSCRI_RI_3971</t>
  </si>
  <si>
    <t>D57H24001720006</t>
  </si>
  <si>
    <t>SISTEMAZIONE ED ADEGUAMENTO DELLE STRADE DI COLLEGAMENTO CON L'ACCESSO ALLA DISCARICA R.S.U.</t>
  </si>
  <si>
    <t>FSCRI_RI_4061</t>
  </si>
  <si>
    <t>I31B23000060001</t>
  </si>
  <si>
    <t>STRADA TRA LA VIA VERGA E LA VIA MANZONI PER LA MITIGAZIONE DEL PESO VIARIO.</t>
  </si>
  <si>
    <t>FSCRI_RI_3419</t>
  </si>
  <si>
    <t>ASP CALTANISSETTA</t>
  </si>
  <si>
    <t>F35F24000420003</t>
  </si>
  <si>
    <t>REALIZZAZIONE NUOVO OSPEDALE DI GELA</t>
  </si>
  <si>
    <t>FSCRI_RI_3312</t>
  </si>
  <si>
    <t>G72F24000150001</t>
  </si>
  <si>
    <t>REALIZZAZIONE TERMOVALORIZZATORE DI PALERMO</t>
  </si>
  <si>
    <t>FSCRI_RI_3600</t>
  </si>
  <si>
    <t>G62F24000080001</t>
  </si>
  <si>
    <t>REALIZZAZIONE TERMOVALORIZZATORE DI CATANIA</t>
  </si>
  <si>
    <t>FSCRI_RI_3730</t>
  </si>
  <si>
    <t>H51D23000170005</t>
  </si>
  <si>
    <t>INTERVENTI DI AMPLIAMENTO DELL’APRON IN DIREZIONE SUD</t>
  </si>
  <si>
    <t>FSCRI_RI_4040</t>
  </si>
  <si>
    <t>G91B24000090006</t>
  </si>
  <si>
    <t>REALIZZAZIONE DEL PONTE SUL FIUME GORNALUNGA AL CONFINE TRA LE PROVINCE DI ENNA (SP 76 – VENTRELLI –</t>
  </si>
  <si>
    <t>FSCRI_RI_3130</t>
  </si>
  <si>
    <t>COMUNI, LIBERI CONSORZI DI COMUNI E CITTÀ METROPOLITANE</t>
  </si>
  <si>
    <t>G69G24000310001</t>
  </si>
  <si>
    <t>PIANO PER LA REALIZZAZIONE DI SPAZI DIDATTICI INNOVATIVI ED INCLUSIVI</t>
  </si>
  <si>
    <t>FSCRI_RI_3485</t>
  </si>
  <si>
    <t>COMUNE DI GODRANO</t>
  </si>
  <si>
    <t>C35E24000010002</t>
  </si>
  <si>
    <t>LAVORI DI ADEGUAMENTO SISMICO DELLA SCUOLA MATERNA "EMMANUELA SETTI CARRARO" DI GODRANO (PA).</t>
  </si>
  <si>
    <t>FSCRI_RI_3498</t>
  </si>
  <si>
    <t>C36F24000040002</t>
  </si>
  <si>
    <t>LAVORI DI MIGLIORAMENTO SISMICO ED EFFICIENTAMENTO ENERGETICO DELLA SCUOLA SECONDARIA DI I° GRADO GI</t>
  </si>
  <si>
    <t>FSCRI_RI_3499</t>
  </si>
  <si>
    <t>COMUNE DI SCICLI</t>
  </si>
  <si>
    <t>E45E24000050002</t>
  </si>
  <si>
    <t>PROGETTO DI ADEGUAMENTO SISMICO E DIAGNOSI SISMICA ED ENERGETICA, DELL’EDIFICIO APPARTENENTE ALL’IST</t>
  </si>
  <si>
    <t>FSCRI_RI_3516</t>
  </si>
  <si>
    <t>COMUNE DI VALGUARNERA CAROPEPE</t>
  </si>
  <si>
    <t>E89I24000350002</t>
  </si>
  <si>
    <t>LAVORI DI RISTRUTTURAZIONE CON ADEGUAMENTO IMPIANTISTICO DEL PLESSO SCOLASTICO "S. ARENA" - 2° STRAL</t>
  </si>
  <si>
    <t>FSCRI_RI_3518</t>
  </si>
  <si>
    <t>COMUNE DI LERCARA FRIDDI</t>
  </si>
  <si>
    <t>F84D17000700006</t>
  </si>
  <si>
    <t>"LAVORI DI RISTRUTTURAZIONE, MESSA IN SICUREZZA, RIQUALIFICAZIONE ED EFFICIENTAMENTO ENERGETICO, EDI</t>
  </si>
  <si>
    <t>FSCRI_RI_3520</t>
  </si>
  <si>
    <t>COMUNE DI SANTA MERGHERITA DI BELICE</t>
  </si>
  <si>
    <t>D55E22000860001</t>
  </si>
  <si>
    <t>MESSA IN SICUREZZA E ADEGUAMENTO SISMICO DELLA SCUOLA MATERNA "ROSA AGAZZI"</t>
  </si>
  <si>
    <t>FSCRI_RI_3522</t>
  </si>
  <si>
    <t>D55E22000850001</t>
  </si>
  <si>
    <t>MESSA IN SICUREZZA, ADEGUAMENTO SISMICO ED EFFICIENTAMENTO ENERGETICO DELL'EDIFICIO OSPITANTE LA SCU</t>
  </si>
  <si>
    <t>FSCRI_RI_3528</t>
  </si>
  <si>
    <t>COMUNE DI TORREGROTTA</t>
  </si>
  <si>
    <t>F96F24000050006</t>
  </si>
  <si>
    <t>LAVORI DI EFFICIENTAMENTO ENERGETICO DELLA SCUOLA ELEMENTARE “S. QUASIMODO”, DI VIA CROCIERI DEL COM</t>
  </si>
  <si>
    <t>FSCRI_RI_3529</t>
  </si>
  <si>
    <t>COMUNE DI RIESI</t>
  </si>
  <si>
    <t>B23H19001000001</t>
  </si>
  <si>
    <t>INDAGINI E VERIFICHE DELLA  SCUOLA MEDIA A. D'ANTONA IN VIA SOLDATO ZUFFANTI DI RIESI (CL) - SISTEMA</t>
  </si>
  <si>
    <t>FSCRI_RI_3530</t>
  </si>
  <si>
    <t>COMUNE DI SCIARA</t>
  </si>
  <si>
    <t>H42B17000310006</t>
  </si>
  <si>
    <t>MANUTENZIONE STRAORDINARIA, MESSA IN SICUREZZA ED EFFICIENTAMENTO ENERGETICO DELL'EDIFICIO SCOLASTIC</t>
  </si>
  <si>
    <t>FSCRI_RI_3497</t>
  </si>
  <si>
    <t>D54D22009940001</t>
  </si>
  <si>
    <t>MESSA IN SICUREZZA, ADEGUAMENTO SISMICO ED EFFICIENTAMENTO ENERGETICO DELLA SCUOLA ELEMENTARE "SAN G</t>
  </si>
  <si>
    <t>FSCRI_RI_3531</t>
  </si>
  <si>
    <t>COMUNE DI CALATAFIMI SEGESTA</t>
  </si>
  <si>
    <t>E95E23000120007</t>
  </si>
  <si>
    <t>STUDIO DI FATTIBILITÀ TECNICO ECONOMICO PER L'ADEGUAMENTO SISMICO DELLA SCUOLA DE AMICIS A SEGUITO D</t>
  </si>
  <si>
    <t>FSCRI_RI_3532</t>
  </si>
  <si>
    <t>B25E20004630007</t>
  </si>
  <si>
    <t>"INTERVENTO DI ADEGUAMENTO SISMICO DELLA SCUOLA INFANZIA ""G. PATERNA"" "</t>
  </si>
  <si>
    <t>FSCRI_RI_3534</t>
  </si>
  <si>
    <t>COMUNE DI CASTROREALE</t>
  </si>
  <si>
    <t>J85D24000030006</t>
  </si>
  <si>
    <t>LAVORI DI RISTRUTTURAZIONE ED ADEGUAMENTO IMPIANTISTICO DELLA SCUOLA ELEMENTARE ALDO MORO</t>
  </si>
  <si>
    <t>FSCRI_RI_3536</t>
  </si>
  <si>
    <t>J81E14002970002</t>
  </si>
  <si>
    <t>PROGETTO ESECUTIVO, PER L'ESECUZIONE DEI LAVORI DI MANUTENZIONE STRAORDINARIA NONCHE' DI MESSA IN SI</t>
  </si>
  <si>
    <t>FSCRI_RI_3538</t>
  </si>
  <si>
    <t>COMUNE DI SOLARINO</t>
  </si>
  <si>
    <t>C45E24000030002</t>
  </si>
  <si>
    <t>"PROGETTO DEI LAVORI DI ADEGUAMENTO SISMICO DEL PLESSO DELLA SCUOLA SECONDARIA DI PRIMO GRADO “ARCHI</t>
  </si>
  <si>
    <t>FSCRI_RI_3540</t>
  </si>
  <si>
    <t>COMUNE SANT'ALESSIO SICULO</t>
  </si>
  <si>
    <t>B53H19000490005</t>
  </si>
  <si>
    <t>"""LAVORI DI RECUPERO RISTRUTTURAZIONE E/O COSTRUZIONE NUOVO EDIFICIO SCOLASTICO SCUOLA A. GUSSIO"""</t>
  </si>
  <si>
    <t>FSCRI_RI_3541</t>
  </si>
  <si>
    <t>C66F24000110002</t>
  </si>
  <si>
    <t>INTERVENTI DI MIGLIORAMENTO SISMICO DEL PLESSO SCOLASTICO ADIBITO A SCUOLA PRIMARIA E SECONDARIA DI</t>
  </si>
  <si>
    <t>FSCRI_RI_3544</t>
  </si>
  <si>
    <t>COMUNE DI CAMPOFELICE DI ROCCELLA</t>
  </si>
  <si>
    <t>D73H19000270002</t>
  </si>
  <si>
    <t>NUOVO PLESSO DI SCUOLA PRIMARIA A COMPLETAMENTO DELLA SCUOLA ELEMENTARE TENENTE CIPOLLA A CAMPOFELIC</t>
  </si>
  <si>
    <t>FSCRI_RI_3545</t>
  </si>
  <si>
    <t>I76F24000050002</t>
  </si>
  <si>
    <t>LAVORI DI MIGLIORAMENTO SISMICO DELLA PALESTRA E DELL'IMPIANTO SPORTIVO AD USO DIDATTICO FACENTE PAR</t>
  </si>
  <si>
    <t>FSCRI_RI_3549</t>
  </si>
  <si>
    <t>H65F22000050006</t>
  </si>
  <si>
    <t>ISTITUTO TECNICO COMMERCIALE “D’AGUIRRE” - PALESTRA – COD. EDIF. 0810182276 - LAVORI DI ADEGUAMENTO</t>
  </si>
  <si>
    <t>FSCRI_RI_3551</t>
  </si>
  <si>
    <t>H95F22000090006</t>
  </si>
  <si>
    <t>ISTITUTO TECNICO INDUSTRIALE DI TRAPANI - PALESTRA COD. EDIF. 0810212538   LAVORI DI ADEGUAMENTO SIS</t>
  </si>
  <si>
    <t>FSCRI_RI_3558</t>
  </si>
  <si>
    <t>H61B21000760001</t>
  </si>
  <si>
    <t>LAVORI URGENTI DI ADEGUAMENTO SISMICO ED EFFICIENTAMENTO ENERGETICO DEL LICEO CLASSICO “D’AGUIRRE” S</t>
  </si>
  <si>
    <t>FSCRI_RI_3560</t>
  </si>
  <si>
    <t>COMUNE DI AGIRA</t>
  </si>
  <si>
    <t>G85D23000050005</t>
  </si>
  <si>
    <t>RISTRUTTURAZIONE INTERNA E ADEGUAMENTO DEGLI IMPIANTI E SERVIZI IGIENICI DELLA SCUOLA MEDIA DIODORO</t>
  </si>
  <si>
    <t>FSCRI_RI_3562</t>
  </si>
  <si>
    <t>D55E20008070007</t>
  </si>
  <si>
    <t>LAVORI DI COSTRUZIONE DI UN NUOVO EDIFICIO SCOLASTICO ALL'INTERNO DELL'AREA DEL I° I.C. COLUMBA DI V</t>
  </si>
  <si>
    <t>FSCRI_RI_3564</t>
  </si>
  <si>
    <t>COMUNE DI MILO</t>
  </si>
  <si>
    <t>G85F20000850005</t>
  </si>
  <si>
    <t>"PROGETTO DI RIQUALIFICAZIONE, ADEGUAMENTO, MESSA INSICUREZZA ED AMPLIAMENTO DEL POLO SCOLASTICO DI</t>
  </si>
  <si>
    <t>FSCRI_RI_3565</t>
  </si>
  <si>
    <t>I73C24000180002</t>
  </si>
  <si>
    <t>RISTRUTTURAZIONE CON TOTALE DEMOLIZIONE E RICOSTRUZIONE PER ADEGUAMENTO IN MATERIA DI IGIENE, SICURE</t>
  </si>
  <si>
    <t>FSCRI_RI_3566</t>
  </si>
  <si>
    <t>COMUNE DI PORTOPALO DI CAPO PASSERO</t>
  </si>
  <si>
    <t>E62B24000120002</t>
  </si>
  <si>
    <t>LAVORI  DI ADEGUAMENTO SISMICO DEL COMPRENSORIO SCOLASTICO "B. LA CIURA" DI VIA ISONZO</t>
  </si>
  <si>
    <t>FSCRI_RI_3571</t>
  </si>
  <si>
    <t>COMUNE DI CIMINNA</t>
  </si>
  <si>
    <t>C28E18000040006</t>
  </si>
  <si>
    <t>PROGETTO PER LA MANUTENZIONE STRAORDINARIA DELLA SCUOLA ELEMENTARE "G.FALCONE"</t>
  </si>
  <si>
    <t>FSCRI_RI_3572</t>
  </si>
  <si>
    <t>C44D24000370002</t>
  </si>
  <si>
    <t>LAVORI DI "EFFICIENTAMENTO ENERGETICO E RIQUALIFICAZIONE DEGLI SPAZI ESTERNI DELL'EDIFICIO SCOLASTIC</t>
  </si>
  <si>
    <t>FSCRI_RI_3573</t>
  </si>
  <si>
    <t>C45E24000040002</t>
  </si>
  <si>
    <t>INTERVENTO DI ADEGUAMENTO SISMICO DEL PLESSO DELLA SCUOLA ELEMENTARE "PAPA GIOVANNI XXIII”” NEL COMU</t>
  </si>
  <si>
    <t>FSCRI_RI_3906</t>
  </si>
  <si>
    <t>COMUNE DI BLUFI</t>
  </si>
  <si>
    <t>C92B24001270006</t>
  </si>
  <si>
    <t>MANUTENZIONE STRAORDINARIA DELL’AREA SPOGLIATOI DELLA PALESTRA DELLA SCUOLA MEDIA COMUNALE E SPAZI E</t>
  </si>
  <si>
    <t>FSCRI_RI_4054</t>
  </si>
  <si>
    <t>CITTÀ METROPOLITANA DI CATANIA</t>
  </si>
  <si>
    <t>D68H22000310005</t>
  </si>
  <si>
    <t>INTERVENTI DI MANUTENZIONE STRAORDINARIA E DI ADEGUAMENTO ALLA NORMATIVA ANTINCENDIO NEI PLESSI DELL</t>
  </si>
  <si>
    <t>FSCRI_RI_3150</t>
  </si>
  <si>
    <t>B48H24000620001</t>
  </si>
  <si>
    <t>SANT'AGATA DI MILITELLO_LAVORI URGENTI PER LA RICOSTRUZIONE DI UN MURO DI SOSTEGNO</t>
  </si>
  <si>
    <t>FSCRI_RI_3491</t>
  </si>
  <si>
    <t>J19D16005060001</t>
  </si>
  <si>
    <t>S. MAURO CASTELVERDE_CONSOLIDAMENTO DELLA FRAZ. BORRELLO LIMITATAMENTE AL CENTRO STORICO</t>
  </si>
  <si>
    <t>FSCRI_RI_3500</t>
  </si>
  <si>
    <t>D77B04000370007</t>
  </si>
  <si>
    <t>INTERVENTI FINALIZZATI ALLA MITIGAZIONE DEL RISCHIO DA CROLLO DALLE PARETI DI MONTE PELLEGRINO</t>
  </si>
  <si>
    <t>FSCRI_RI_3623</t>
  </si>
  <si>
    <t>J49D16002180001</t>
  </si>
  <si>
    <t>LCC CALTANISSETTA_LAVORI DI MESSA IN SICUREZZA DELLA STRADA SVINCOLO RESUTTANO - BIVIO CAMMARATA</t>
  </si>
  <si>
    <t>187857F7</t>
  </si>
  <si>
    <t>03.COMPETITIVITÀ IMPRESE</t>
  </si>
  <si>
    <t>03.02 TURISMO E OSPITALITÀ</t>
  </si>
  <si>
    <t>Agevolazioni per le imprese del settore turistico alberghiero ed extra-alberghiero</t>
  </si>
  <si>
    <t>NA</t>
  </si>
  <si>
    <t>CF9566CE</t>
  </si>
  <si>
    <t>Contributi a sostegno delle imprese di produzione cinematografiche ed audiovisive</t>
  </si>
  <si>
    <t>2979A9FA</t>
  </si>
  <si>
    <t>03.01 INDUSTRIA E SERVIZI</t>
  </si>
  <si>
    <t>Realizzazione linea pilota microchip nell'area industriale di Catania</t>
  </si>
  <si>
    <t>2EE34418</t>
  </si>
  <si>
    <t>Cofinanziamento Misura agevolativa Contratto di sviluppo</t>
  </si>
  <si>
    <t>36A0363B</t>
  </si>
  <si>
    <t>Fare Impresa in Sicilia (FAInSicilia)</t>
  </si>
  <si>
    <t>4867CD80</t>
  </si>
  <si>
    <t>Infrastrutture per le imprese</t>
  </si>
  <si>
    <t>7EA95D7A</t>
  </si>
  <si>
    <t>RIPRESA SICILIA</t>
  </si>
  <si>
    <t>7F2A9778</t>
  </si>
  <si>
    <t>Riqualificazione dei Complessi termali di Sciacca e di Acireale</t>
  </si>
  <si>
    <t>AreaTematica</t>
  </si>
  <si>
    <t>Linea di Intervento</t>
  </si>
  <si>
    <t>Cup</t>
  </si>
  <si>
    <t>Titolo</t>
  </si>
  <si>
    <t>Importo FSC 21-27 (anticipazione)</t>
  </si>
  <si>
    <t>Note</t>
  </si>
  <si>
    <t>05.Ambiente e risorse naturali</t>
  </si>
  <si>
    <t>NATURA E BIODIVERSITA'</t>
  </si>
  <si>
    <t>I83B19000340006</t>
  </si>
  <si>
    <t>Progetto esecutivo per la tutela e la valorizzazione del parco urbano e dell’area attrezzata di Pianette</t>
  </si>
  <si>
    <t>08. Riqualificazione urbana</t>
  </si>
  <si>
    <t>EDILIZIA E SPAZI PUBBLICI</t>
  </si>
  <si>
    <t>G51E20000620002</t>
  </si>
  <si>
    <t>MESSA IN SICUREZZA, MEDIANTE DEMOLIZIONE E RICOSTRUZIONE, DELL’AREA DI INGRESSO AL CIMITERO COMUNALE</t>
  </si>
  <si>
    <t>RISORSE IDRICHE</t>
  </si>
  <si>
    <t>J27H21004250006</t>
  </si>
  <si>
    <t>RISTRUTTURAZIONE CONDOTTA ACQUA POTABILE RISALAJMI</t>
  </si>
  <si>
    <t>C41B08000340006</t>
  </si>
  <si>
    <t>Progetto esecutivo relativo alla costruzione di una stazione dei carabinieri</t>
  </si>
  <si>
    <t>02.Digitalizzazione</t>
  </si>
  <si>
    <t>TECNOLOGIE E SERVIZI DIGITALI</t>
  </si>
  <si>
    <t>G61B21008550001</t>
  </si>
  <si>
    <t>Sistema Unico Rilevazione Presenze (SURP)</t>
  </si>
  <si>
    <t>03.Competitività imprese</t>
  </si>
  <si>
    <t xml:space="preserve"> INDUSTRIA E SERVIZI</t>
  </si>
  <si>
    <t>PRATT30177_SIC</t>
  </si>
  <si>
    <t>FAInSicilia - Fare impresa in Sicilia</t>
  </si>
  <si>
    <t>PRATT30176_SIC</t>
  </si>
  <si>
    <t>RIPRESASicilia - Per la ripresa produttiva in Sicilia</t>
  </si>
  <si>
    <t>PRATT30175_SIC</t>
  </si>
  <si>
    <t>CONNESSIONI - Nuovi luoghi dell'innovazione in Sicilia</t>
  </si>
  <si>
    <t>PRATT30174_SIC</t>
  </si>
  <si>
    <t>Cluster Sicilia</t>
  </si>
  <si>
    <t>IMPRESE</t>
  </si>
  <si>
    <t>PRATT30173_SIC</t>
  </si>
  <si>
    <t>ASSICURAZIONI DA EVENTI CALAMITOSI</t>
  </si>
  <si>
    <t>Intervento definanziato con Delibera 16/2023</t>
  </si>
  <si>
    <t>10. Sociale e salute</t>
  </si>
  <si>
    <t>SERVIZI SOCIO-ASSISTENZIALI</t>
  </si>
  <si>
    <t>G61B21009720001</t>
  </si>
  <si>
    <t>Piattaforma regionale integrata dei servizi socio assistenziali</t>
  </si>
  <si>
    <t>G47E18000060006</t>
  </si>
  <si>
    <t>LINEA A – RIQUALIFICAZIONE URBANA – VENTIMIGLIA DI SICILIA – RESTAURO DELLA CHIESA DI S. ELIGIO – PARROCCHIA IMMACOLATA CONCEZIONE</t>
  </si>
  <si>
    <t>E43D20006830002</t>
  </si>
  <si>
    <t>Manutenzione straordinaria, restauro conservativo e abbattimento delle barriere architettoniche della Chiesa Santa Barbara</t>
  </si>
  <si>
    <t>B95F21000450002</t>
  </si>
  <si>
    <t>Restauro dei locali e degli spazi annessi al santuario S. Maria Maggiore del Piano di Grammichele</t>
  </si>
  <si>
    <t>D21B21000820002</t>
  </si>
  <si>
    <t>Lavori di COMPLETAMENTO DELLA CHIESA PARROCCHIALE MARIA S.S. DEL TINDARI</t>
  </si>
  <si>
    <t>D87H21008220006</t>
  </si>
  <si>
    <t>Manutenzione straordinaria della Chiesa Madonna di Fatima prospetto, campanile e locali annessi sita in Via Grazia Deledda n. 27 a Partinico</t>
  </si>
  <si>
    <t>F45F18000360002</t>
  </si>
  <si>
    <t>Restauro conservativo ed adeguamento impianti tecnologici della Chiesa annessa al Collegio Maria Ausiliatrice delle Salesiane di Don Bosco</t>
  </si>
  <si>
    <t>I15I16000180002</t>
  </si>
  <si>
    <t>lavori di manutenzione straordinaria e riqualificazione del Centro Storico di Palazzolo Acreide (SR)</t>
  </si>
  <si>
    <t>H62C15000040002</t>
  </si>
  <si>
    <t>RESTAURO E RISANAMENTO DELLA CASA EC GIL CON INTERVENTI DI RIQUALIFICAZIONE DELLA PROSPICIENTE STRADA DI ACCESSO" NEL COMUNE DI CASTELL'UMBERTO</t>
  </si>
  <si>
    <t>C15F21001120002</t>
  </si>
  <si>
    <t>LAVORI DI CATALOGAZIONE E RESTAURO DELL'EX CHIESA SS. PIETRO E PAOLO - VECCHIO CENTRO. SECONDO STRALCIO FUNZIONALE</t>
  </si>
  <si>
    <t>F25F21001690006</t>
  </si>
  <si>
    <t>RESTAURO E RECUPERO FUNZIONALE A TEATRO COMUNALE DELL'EX CINEMA MARINO GIÀ TEATRO LA CONCORDIA A RAGUSA”- APPROVAZIONE PROGETTO ESECUTIVO 2° STRALCIO FUNZIONALE</t>
  </si>
  <si>
    <t>G65F21000670002</t>
  </si>
  <si>
    <t>Restauro e manutenzione straordinaria del Santuario dell'Addolorata ubicato nella via Addolorata, nel centro storico del comune di Corleone</t>
  </si>
  <si>
    <t>H67H21006300002</t>
  </si>
  <si>
    <t>Riqualificazione del lungo mare di Giardini Naxos</t>
  </si>
  <si>
    <t>I35F21000500002</t>
  </si>
  <si>
    <t>Consolidamento e restauro della Chiesa Sant'Agata del Monte in Monreale</t>
  </si>
  <si>
    <t>G61B21008570001</t>
  </si>
  <si>
    <t>Sistema Informativo Direzionale della Sanità Regionale</t>
  </si>
  <si>
    <t>G61B21008580001</t>
  </si>
  <si>
    <t>Portale regionale del turismo</t>
  </si>
  <si>
    <t>G61B21008560001</t>
  </si>
  <si>
    <t>Servizi integrati di telefonia, comunicazione e relazioni con l'utenza</t>
  </si>
  <si>
    <t>G69J21009700001</t>
  </si>
  <si>
    <t>Progetto per l'implementazione di servizi di comunicazione evoluta</t>
  </si>
  <si>
    <t>G79J20003620001</t>
  </si>
  <si>
    <t>Sistema di gestione del personale dipendente della regione siciliana - SGP</t>
  </si>
  <si>
    <t>C98I20000290002</t>
  </si>
  <si>
    <t>PROGETTO DI RISTRUTTURAZIONE DEL PALAZZO DI CITTA’. INTERVENTO DI RIQUALIFICAZIONE URBANA IN PIAZZA DELLA REPUBBLICA -                            MAZARA DEL VALLO (TP)</t>
  </si>
  <si>
    <t>D18H18000000006</t>
  </si>
  <si>
    <t>Lavori di miglioramento della sicurezza, della funzionalità degli impianti e dell'involucro della scuola elementare Giovanni XXIII.</t>
  </si>
  <si>
    <t>E61B21003990005</t>
  </si>
  <si>
    <t>COMPLETAMENTO TRAMITE LA REALIZZAZIONE DI QUATTRO ALLOGGI DELLA CASERMA DEI CARABINIERI</t>
  </si>
  <si>
    <t>D71E15000350002</t>
  </si>
  <si>
    <t>Ristrutturazione dell’immobile denominato “Centro Sociale”, per la realizzazione di una caserma da destinare ad uffici e strutture dell’Arma dei Carabinieri</t>
  </si>
  <si>
    <t>E67H19002550005</t>
  </si>
  <si>
    <t>RIQUALIFICAZIONE E VALORIZZAZIONE DELLA STRADA COMUNALE ESTERNA ISOLA DELLE CORRENTI</t>
  </si>
  <si>
    <t>I91B21004260002</t>
  </si>
  <si>
    <t>LAVORI DI “ADEGUAMENTO DELL’ATTUALE UFFICIO TECNICO DA ADIBIRE A COMMISSARIATO DI P.S.”-”</t>
  </si>
  <si>
    <t>H24E19000790007</t>
  </si>
  <si>
    <t>Lavori di Costruzione  auditorium all'aperto da realizzare in Largo Stazzone</t>
  </si>
  <si>
    <t>D62H16000010002</t>
  </si>
  <si>
    <t>Lavori per la realizzazione dei nuovi Uffici giudiziari di Catania</t>
  </si>
  <si>
    <t>C63G18000090008</t>
  </si>
  <si>
    <t>Messa in sicurezza, restauro e manutenzione straordinaria della Chiesa di Santa Maria dell'Arco - Edificio dismesso - riqualificazione urbana e valorizzazione del costruito da destinare a centro socio-culturale</t>
  </si>
  <si>
    <t>F35E18000100002</t>
  </si>
  <si>
    <t>INTERVENTI DI MANUTENZIONE STRAORDINARIA DELLA COPERTURA E DEI PROSPETTI DELLA CHIESA SANT'ANTONIO ABATE</t>
  </si>
  <si>
    <t>E37B18000090002</t>
  </si>
  <si>
    <t>Riqualificazione dell'antico Borgo Cavallaro. Polo museale a servizio della Valle dell'Alcantara</t>
  </si>
  <si>
    <t>B89J18003000002</t>
  </si>
  <si>
    <t>Efficientamento energetico del Palazzo di Città</t>
  </si>
  <si>
    <t>I85F18000710002</t>
  </si>
  <si>
    <t>Restauro conservativo della facciata monumentale del Palazzo Bongiorno e manutenzione straordinaria dei locali annessi</t>
  </si>
  <si>
    <t>H33G03000080006</t>
  </si>
  <si>
    <t>Riqualificazione, rifunzionalizzazione e restauro urbano di Largo Zingari e restauro dell'acquedotto storico del 1476</t>
  </si>
  <si>
    <t>H41B21004430002</t>
  </si>
  <si>
    <t>Intervento DI RIQUALIFICAZIONE DELL'AREA A VERDE ATTREZZATO NEL PIAZZALE NTISTANTE L'ISTITUTO  COMPRENSIVO "S. BASSO" (EX SCUOLA MEDIA DI VIA SIMETO FRA VIA NINO BIXCIO LA VIA F. CRISPI E LA VIA G. VERGA.</t>
  </si>
  <si>
    <t>E99C18000010002</t>
  </si>
  <si>
    <t>Interventi diretti a tutelare l'ambiente e i beni culturali, per la realizzazione di infrastrutture per l'accrescimento dei livelli di sicurezza, per il risanamento del centro storico e la prevenzione del rischio idrogeologico nell'isolato compreso tra piazza Marconi - Via Roma - Via Machiavelli - Via Cavour</t>
  </si>
  <si>
    <t>J87H21004210005</t>
  </si>
  <si>
    <t>Riqualificazione Palatenda</t>
  </si>
  <si>
    <t>B53D08000190002</t>
  </si>
  <si>
    <t>RIQUALIFICAZIONE DEL CENTRO STORICO, PIAZZA MUNICIPIO, DELPOPOLO, GARIBALDI</t>
  </si>
  <si>
    <t>J81B21009110002</t>
  </si>
  <si>
    <t>Lavori per realizzazione di un anfiteatro nel parco Comunale A. Aniante</t>
  </si>
  <si>
    <t>D48C21000040005</t>
  </si>
  <si>
    <t>Riqualificazione delle piazze Aldo Moro-Vittime della Mafia-Piazza Padre PIO</t>
  </si>
  <si>
    <t>F27H20006730002</t>
  </si>
  <si>
    <t>INTERVENTI DI MANUTENZIONE E RIQUALIFICAZIONE DELL'AREA DEL FORO BOARIO DA DESTINARE ALLA FIERA AGROALIMENTARE DEL MEDITERRANEO (FAM). IMPORTO COMPLESSIVO € 690.000,00</t>
  </si>
  <si>
    <t>E84B08000030001</t>
  </si>
  <si>
    <t xml:space="preserve">Lavori di Ristrutturazione dell'ex Carcere Borbonico di via Piave.-  </t>
  </si>
  <si>
    <t>J27H21004260006</t>
  </si>
  <si>
    <t>LAVORI DI RIQUALIFICAZIONE URBANA DI PIAZZA ANTONINO DI PISA</t>
  </si>
  <si>
    <t>B87H21005190002</t>
  </si>
  <si>
    <t>Lavori di sistemazione dell'ultimo tratto della via Faro nel Comune di San Vito Lo Capo</t>
  </si>
  <si>
    <t>B87H21005200002</t>
  </si>
  <si>
    <t>Progetto per il completamento dell'arredo urbano, riqualificazione ambientale del lungomare e sistemazione della Villa dell'ex Albergo Diurno in San Vito Lo Capo</t>
  </si>
  <si>
    <t>F37H19004530006</t>
  </si>
  <si>
    <t>Lavori di riqualificazione urbana di Piazza Matteotti, via Fiorentino, Piazza Sant' Angelo, Piazza Mazzini e via Amendola.</t>
  </si>
  <si>
    <t>I87H21000260002</t>
  </si>
  <si>
    <t>LAVORI DI RIQUALIFICAZIONE DEGLI SPAZI CIRCOSTANTI LA PIAZZA M. SS. DELLA GRAZIE NELLA FRAZ. DI PRESA</t>
  </si>
  <si>
    <t>J64B18000000001</t>
  </si>
  <si>
    <t>Lavori di "Adeguamento del Mercato Ortofrutticolo alla normativa vigente"</t>
  </si>
  <si>
    <t>J67H21005820002</t>
  </si>
  <si>
    <t>Lavori di "Ripavimentazione di Piazza Sant'Agostino"</t>
  </si>
  <si>
    <t>G61B21005720002</t>
  </si>
  <si>
    <t>Progetto esecutivo per la realizzazione di una pista ciclabile nel comune di Avola</t>
  </si>
  <si>
    <t>E97E18000100002</t>
  </si>
  <si>
    <t>PROGETTO PER LA REALIZZAZIONE DI INTERVENTI DI RIQUALIFICAZIONE ED EFFICIENTAMENTO ENERGETICO RELATIVI ALL'EDIFICIO “PALZZO MUNICIPALE”, SITO NEL COMUNE DI CALATAFIMI SEGESTA (TP), NELLA PIAZZA CANGEMI N. 1</t>
  </si>
  <si>
    <t>D13D21002830001</t>
  </si>
  <si>
    <t>Progetto esecutivo dei lavori di riqualificazione architettonica e miglioramento della sicurezza dell'Edificio “Museo del Mare”</t>
  </si>
  <si>
    <t>J27H21004290006</t>
  </si>
  <si>
    <t xml:space="preserve"> CENTRO MULTIGENERAZIONALE IMMOBILE CONVENTO SAN GIUSEPPE*VIA B. GIGLIOTTA* LAVORI DI MANUTENZIONE STRAORDINARIA DELL'IMMOBILE EX CONVENTO SAN GIUSEPPE</t>
  </si>
  <si>
    <t>D26D12000040004</t>
  </si>
  <si>
    <t>MESSA IN SICUREZZA DI EDIFICIO COMUNALE ADIBITO A BIBLIOTECA E GUARDIA MEDICA</t>
  </si>
  <si>
    <t>D26D09000060009</t>
  </si>
  <si>
    <t>Lavori urgenti di adeguamento sismico e di messa in sicurezza dei locali adibiti a Caserma dei Carabinieri</t>
  </si>
  <si>
    <t>F45J06000160001</t>
  </si>
  <si>
    <t>Consolidamento e adeguamento stabile comunale adibito a caserma  dei carabinieri</t>
  </si>
  <si>
    <t>C38H21000010002</t>
  </si>
  <si>
    <t>PROGETTO ESECUTIVO PER GLI INTERVENTI  DI MANUTENZIONE STRAORDINARIA IMPIANTI SPORTIVO POLIVALENTE CALCETTO - TENNIS - PALLAVOLO</t>
  </si>
  <si>
    <t>D31B20000040005</t>
  </si>
  <si>
    <t>Realizzazione di un asse viario di collegamento ed accessibilità delle aree di attrazione culturale,  turistica e sportiva tra la contrada Napoli ed il Corso Umberto I</t>
  </si>
  <si>
    <t>07.Trasporti e mobilità</t>
  </si>
  <si>
    <t>TRASPORTO STRADALE</t>
  </si>
  <si>
    <t>G35F20006210002</t>
  </si>
  <si>
    <t>LAVORI DI MANUTENZIONE STRAORDINARIA  DELLA S.P. 89/b “S.S. 117 bis  - Camemi”</t>
  </si>
  <si>
    <t>D87H20000120002</t>
  </si>
  <si>
    <t>S.P. 4 "di Portella di Poira" San Cipirello - Corleone Lavori di completamento per la ripresa dei tratti in frana S.P. 4 "di Portella di Poira" San Cipirello - Corleone Lavori di completamento per la ripresa dei tratti in frana</t>
  </si>
  <si>
    <t>J27H21004800006</t>
  </si>
  <si>
    <t>Sistemazione e manutenzione del tratto di strada esterna collegante la SP 77 Misilmeri- Bolognetta con il depuratore AMAP in contrada Risalajmi.</t>
  </si>
  <si>
    <t>TRASPORTO MARITTIMO</t>
  </si>
  <si>
    <t>G84E21001860002</t>
  </si>
  <si>
    <t xml:space="preserve">LAVORI DI  RISTRUTTURAZIONE E POTENZIAMENTO DEL PORTICCIOLO DI CALABERNARDO  </t>
  </si>
  <si>
    <t>C27H19002260001</t>
  </si>
  <si>
    <t xml:space="preserve">RIQUALIFICAZIONE DELLA VIA GIOVANNI FALCONE FINO AL CIMITERO COMUNALE (tratto finale da piazza Castello)
</t>
  </si>
  <si>
    <t>MOBILITÀ URBANA</t>
  </si>
  <si>
    <t>C67H17001770001</t>
  </si>
  <si>
    <t>INTERVENTO DI MANUTENZIONE STRAORDINARIA DELLA SEDE STRADALE DI VIA A. DE GASPERI</t>
  </si>
  <si>
    <t>G67H21017590006</t>
  </si>
  <si>
    <t>Lavori di manutenzione straordinaria e ammodernamento delle opere di urbanizzazione del centro urbano - Milena (CL)</t>
  </si>
  <si>
    <t>Accordo per la Coesione Governo - Regione Siciliana
Allegato B1 - Piano finanziario di spesa dell’Accordo per annualità (solo quota FSC 21-27 ordinaria)</t>
  </si>
  <si>
    <t>Totale</t>
  </si>
  <si>
    <t>Assegnazione ordinaria FSC 21-27</t>
  </si>
  <si>
    <t xml:space="preserve">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
G57B24000030006 (NUOVO)</t>
  </si>
  <si>
    <t xml:space="preserve">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
G79D24000200001 (NUOVO)</t>
  </si>
  <si>
    <t xml:space="preserve">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
G79D24000300001 (NUOVO)</t>
  </si>
  <si>
    <t xml:space="preserve">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
G79D24000290001 (NUOVO)</t>
  </si>
  <si>
    <t xml:space="preserve">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
G82F24000170002 (NUOVO)</t>
  </si>
  <si>
    <t xml:space="preserve">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
G69D21000050006 (NUOVO)</t>
  </si>
  <si>
    <t xml:space="preserve">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
G49D24000240006 (NUOVO)</t>
  </si>
  <si>
    <t xml:space="preserve">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
G39D19000170006 (NUOVO)</t>
  </si>
  <si>
    <t xml:space="preserve">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
G88C24000670001 (NUOVO)</t>
  </si>
  <si>
    <t xml:space="preserve">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
G69D24000280001 (NUOVO)</t>
  </si>
  <si>
    <t xml:space="preserve">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
G69D24000250006 (NUOVO)</t>
  </si>
  <si>
    <t xml:space="preserve">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
G89D24000140006 (NUOVO)</t>
  </si>
  <si>
    <t>DIPARTIMENTO INFRASTUTTURE</t>
  </si>
  <si>
    <t>2024</t>
  </si>
  <si>
    <t>2025</t>
  </si>
  <si>
    <t>2026</t>
  </si>
  <si>
    <t>2027</t>
  </si>
  <si>
    <t>2028</t>
  </si>
  <si>
    <t>2029</t>
  </si>
  <si>
    <t>2030</t>
  </si>
  <si>
    <t>2031</t>
  </si>
  <si>
    <t>2032</t>
  </si>
  <si>
    <t>Totale complessivo</t>
  </si>
  <si>
    <t>Dipartimento Beni Culturali</t>
  </si>
  <si>
    <t>Corpo Forestale</t>
  </si>
  <si>
    <t>Dipartimento Pianificazione Strategica</t>
  </si>
  <si>
    <t>Dipartimento Acqua e Rifiuti</t>
  </si>
  <si>
    <t>Dipartimento Regionale Tecnico</t>
  </si>
  <si>
    <t>Dipartimento Agricoltura</t>
  </si>
  <si>
    <t>Dipartimento Infrastrutture</t>
  </si>
  <si>
    <t>Ufficio Speciale Edilizia Scolastica</t>
  </si>
  <si>
    <t>Dipartimento Turismo</t>
  </si>
  <si>
    <t>Dipartimento Attività Produttive</t>
  </si>
  <si>
    <t>Protezione Civile</t>
  </si>
  <si>
    <t>Dipartimento Ambiente</t>
  </si>
  <si>
    <t>Dipartimento Programmazione</t>
  </si>
  <si>
    <t>Dipartimento Famiglia</t>
  </si>
  <si>
    <t>Dipartimento Energia</t>
  </si>
  <si>
    <t>Centri di responsabilità</t>
  </si>
  <si>
    <t>N. interventi/Linee di azione</t>
  </si>
  <si>
    <t>Risorsa FSC 2021-2027</t>
  </si>
  <si>
    <t>Commissario straordinario nazionale per l’adozione di interventi urgenti connessi al fenomeno della scarsità idrica di cui all’art. 3 del D.L. 14 aprile 2023, n. 39 convertito con modificazioni dalla legge 13 giugno 2023, n.68.</t>
  </si>
  <si>
    <t>Accordo per la Coesione Governo - Regione Siciliana 
Allegato A2 Elenco interventi finanziati in anticipazione FSC 21-27</t>
  </si>
  <si>
    <t>Accordo per la Coesione Governo - Regione Siciliana
Allegato B2 - Piano finanziario di spesa per singolo intervento (solo quota FSC 21-27 ordinaria)</t>
  </si>
  <si>
    <t xml:space="preserve">Accordo per la Coesione Governo - Regione Siciliana
Allegato A1 Programma di interventi e le linee di azione con cronoprogramma procedurale
</t>
  </si>
  <si>
    <t>Centro di responsabilità</t>
  </si>
  <si>
    <t>Autorità di Bacino del Distretto Idrografico della Sicilia</t>
  </si>
  <si>
    <t>Ufficio Speciale per la valorizzazione energetica e la gestione del ciclo dei rifiuti</t>
  </si>
  <si>
    <t>COMMISSARIO STRAORDINARIO UNICO DEPURAZIONE DPCM 7 AGOSTO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</si>
</sst>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quot; &quot;#,##0.00&quot;    &quot;;&quot;-&quot;#,##0.00&quot;    &quot;;&quot; -&quot;#&quot;    &quot;;&quot; &quot;@&quot; &quot;"/>
    <numFmt numFmtId="165" formatCode="[$-410]#,##0"/>
    <numFmt numFmtId="166" formatCode="&quot; &quot;#,##0.0&quot; € &quot;;&quot;-&quot;#,##0.0&quot; € &quot;;&quot; -&quot;#&quot; € &quot;;&quot; &quot;@&quot; &quot;"/>
    <numFmt numFmtId="167" formatCode="[$-410]General"/>
    <numFmt numFmtId="168" formatCode="dd/mm/yy;@"/>
    <numFmt numFmtId="169" formatCode="[$-410]0"/>
    <numFmt numFmtId="170" formatCode="[$-410]#,##0.00"/>
    <numFmt numFmtId="171" formatCode="&quot; &quot;#,##0.00&quot; &quot;;&quot;-&quot;#,##0.00&quot; &quot;;&quot; -&quot;#&quot; &quot;;&quot; &quot;@&quot; &quot;"/>
    <numFmt numFmtId="172" formatCode="&quot; &quot;#,##0.00&quot; € &quot;;&quot;-&quot;#,##0.00&quot; € &quot;;&quot; -&quot;#&quot; € &quot;;&quot; &quot;@&quot; &quot;"/>
    <numFmt numFmtId="173" formatCode="[$€-410]&quot; &quot;#,##0.00;[Red]&quot;-&quot;[$€-410]&quot; &quot;#,##0.00"/>
  </numFmts>
  <fonts count="19">
    <font>
      <sz val="11"/>
      <color theme="1"/>
      <name val="Arial"/>
      <family val="2"/>
    </font>
    <font>
      <sz val="11"/>
      <color rgb="FF000000"/>
      <name val="Calibri"/>
      <family val="2"/>
    </font>
    <font>
      <b/>
      <i/>
      <sz val="16"/>
      <color theme="1"/>
      <name val="Arial"/>
      <family val="2"/>
    </font>
    <font>
      <b/>
      <i/>
      <u/>
      <sz val="11"/>
      <color theme="1"/>
      <name val="Arial"/>
      <family val="2"/>
    </font>
    <font>
      <b/>
      <sz val="10"/>
      <color rgb="FF000000"/>
      <name val="Times New Roman"/>
      <family val="1"/>
    </font>
    <font>
      <sz val="10"/>
      <color rgb="FF000000"/>
      <name val="Calibri"/>
      <family val="2"/>
    </font>
    <font>
      <sz val="12"/>
      <color rgb="FF000000"/>
      <name val="Calibri Light"/>
      <family val="2"/>
    </font>
    <font>
      <b/>
      <sz val="12"/>
      <color rgb="FF000000"/>
      <name val="Calibri Light"/>
      <family val="2"/>
    </font>
    <font>
      <b/>
      <sz val="11"/>
      <color rgb="FF000000"/>
      <name val="Times New Roman"/>
      <family val="1"/>
    </font>
    <font>
      <b/>
      <sz val="11"/>
      <color rgb="FF000000"/>
      <name val="Calibri"/>
      <family val="2"/>
    </font>
    <font>
      <sz val="11"/>
      <color rgb="FF000000"/>
      <name val="Times New Roman"/>
      <family val="1"/>
    </font>
    <font>
      <b/>
      <sz val="12"/>
      <color rgb="FF000000"/>
      <name val="Calibri"/>
      <family val="2"/>
    </font>
    <font>
      <b/>
      <sz val="11"/>
      <color rgb="FFFFFFFF"/>
      <name val="Calibri"/>
      <family val="2"/>
    </font>
    <font>
      <sz val="11"/>
      <color rgb="FF44546A"/>
      <name val="Calibri"/>
      <family val="2"/>
    </font>
    <font>
      <b/>
      <sz val="14"/>
      <color rgb="FF000000"/>
      <name val="Calibri"/>
      <family val="2"/>
    </font>
    <font>
      <b/>
      <sz val="14"/>
      <color rgb="FFFFFFFF"/>
      <name val="Calibri"/>
      <family val="2"/>
    </font>
    <font>
      <sz val="14"/>
      <color rgb="FF000000"/>
      <name val="Calibri"/>
      <family val="2"/>
    </font>
    <font>
      <sz val="11"/>
      <color theme="1"/>
      <name val="Arial"/>
      <family val="2"/>
    </font>
    <font>
      <b/>
      <sz val="11"/>
      <color theme="1"/>
      <name val="Aptos Narrow"/>
      <family val="2"/>
      <scheme val="minor"/>
    </font>
  </fonts>
  <fills count="5">
    <fill>
      <patternFill patternType="none"/>
    </fill>
    <fill>
      <patternFill patternType="gray125"/>
    </fill>
    <fill>
      <patternFill patternType="solid">
        <fgColor rgb="FF002060"/>
        <bgColor rgb="FF002060"/>
      </patternFill>
    </fill>
    <fill>
      <patternFill patternType="solid">
        <fgColor rgb="FFFFFFFF"/>
        <bgColor rgb="FFFFFFFF"/>
      </patternFill>
    </fill>
    <fill>
      <patternFill patternType="solid">
        <fgColor rgb="FFBDD7EE"/>
        <bgColor rgb="FFBDD7EE"/>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FFFFFF"/>
      </left>
      <right style="thin">
        <color rgb="FFFFFFFF"/>
      </right>
      <top style="thin">
        <color rgb="FF000000"/>
      </top>
      <bottom style="thin">
        <color rgb="FFFFFFFF"/>
      </bottom>
      <diagonal/>
    </border>
    <border>
      <left style="thin">
        <color rgb="FFFFFFFF"/>
      </left>
      <right style="thin">
        <color rgb="FFFFFFFF"/>
      </right>
      <top style="thin">
        <color rgb="FFFFFFFF"/>
      </top>
      <bottom/>
      <diagonal/>
    </border>
    <border>
      <left/>
      <right/>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595959"/>
      </right>
      <top style="thin">
        <color rgb="FFFFFFFF"/>
      </top>
      <bottom style="thin">
        <color rgb="FF595959"/>
      </bottom>
      <diagonal/>
    </border>
    <border>
      <left style="thin">
        <color rgb="FF595959"/>
      </left>
      <right style="thin">
        <color rgb="FF595959"/>
      </right>
      <top style="thin">
        <color rgb="FFFFFFFF"/>
      </top>
      <bottom style="thin">
        <color rgb="FF595959"/>
      </bottom>
      <diagonal/>
    </border>
    <border>
      <left style="thin">
        <color rgb="FF595959"/>
      </left>
      <right style="thin">
        <color rgb="FF595959"/>
      </right>
      <top style="thin">
        <color rgb="FFFFFFFF"/>
      </top>
      <bottom style="thin">
        <color rgb="FFFFFFFF"/>
      </bottom>
      <diagonal/>
    </border>
    <border>
      <left/>
      <right style="thin">
        <color rgb="FF595959"/>
      </right>
      <top style="thin">
        <color rgb="FF595959"/>
      </top>
      <bottom style="thin">
        <color rgb="FF595959"/>
      </bottom>
      <diagonal/>
    </border>
    <border>
      <left style="thin">
        <color rgb="FF595959"/>
      </left>
      <right style="thin">
        <color rgb="FF595959"/>
      </right>
      <top style="thin">
        <color rgb="FF595959"/>
      </top>
      <bottom style="thin">
        <color rgb="FF595959"/>
      </bottom>
      <diagonal/>
    </border>
    <border>
      <left/>
      <right/>
      <top style="thin">
        <color rgb="FFFFFFFF"/>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10">
    <xf numFmtId="0" fontId="0" fillId="0" borderId="0"/>
    <xf numFmtId="171" fontId="1" fillId="0" borderId="0"/>
    <xf numFmtId="172" fontId="1" fillId="0" borderId="0"/>
    <xf numFmtId="167" fontId="1" fillId="0" borderId="0"/>
    <xf numFmtId="0" fontId="2" fillId="0" borderId="0">
      <alignment horizontal="center"/>
    </xf>
    <xf numFmtId="0" fontId="2" fillId="0" borderId="0">
      <alignment horizontal="center" textRotation="90"/>
    </xf>
    <xf numFmtId="164" fontId="1" fillId="0" borderId="0"/>
    <xf numFmtId="0" fontId="3" fillId="0" borderId="0"/>
    <xf numFmtId="173" fontId="3" fillId="0" borderId="0"/>
    <xf numFmtId="43" fontId="17" fillId="0" borderId="0" applyFont="0" applyFill="0" applyBorder="0" applyAlignment="0" applyProtection="0"/>
  </cellStyleXfs>
  <cellXfs count="72">
    <xf numFmtId="0" fontId="0" fillId="0" borderId="0" xfId="0"/>
    <xf numFmtId="167" fontId="4" fillId="0" borderId="1" xfId="3" applyFont="1" applyBorder="1" applyAlignment="1">
      <alignment horizontal="center" vertical="center" wrapText="1"/>
    </xf>
    <xf numFmtId="167" fontId="5" fillId="0" borderId="0" xfId="3" applyFont="1" applyAlignment="1">
      <alignment vertical="center"/>
    </xf>
    <xf numFmtId="167" fontId="6" fillId="0" borderId="1" xfId="3" applyFont="1" applyBorder="1" applyAlignment="1">
      <alignment vertical="center" wrapText="1"/>
    </xf>
    <xf numFmtId="171" fontId="1" fillId="0" borderId="1" xfId="1" applyBorder="1" applyAlignment="1">
      <alignment vertical="center"/>
    </xf>
    <xf numFmtId="165" fontId="1" fillId="0" borderId="1" xfId="3" applyNumberFormat="1" applyBorder="1" applyAlignment="1">
      <alignment horizontal="center" vertical="center"/>
    </xf>
    <xf numFmtId="167" fontId="1" fillId="0" borderId="0" xfId="3" applyAlignment="1">
      <alignment vertical="center"/>
    </xf>
    <xf numFmtId="167" fontId="1" fillId="0" borderId="1" xfId="3" applyBorder="1" applyAlignment="1">
      <alignment horizontal="left" vertical="center"/>
    </xf>
    <xf numFmtId="167" fontId="7" fillId="0" borderId="1" xfId="3" applyFont="1" applyBorder="1" applyAlignment="1">
      <alignment vertical="center" wrapText="1"/>
    </xf>
    <xf numFmtId="164" fontId="8" fillId="0" borderId="1" xfId="3" applyNumberFormat="1" applyFont="1" applyBorder="1" applyAlignment="1">
      <alignment vertical="center"/>
    </xf>
    <xf numFmtId="164" fontId="9" fillId="0" borderId="1" xfId="3" applyNumberFormat="1" applyFont="1" applyBorder="1" applyAlignment="1">
      <alignment vertical="center"/>
    </xf>
    <xf numFmtId="165" fontId="9" fillId="0" borderId="1" xfId="3" applyNumberFormat="1" applyFont="1" applyBorder="1" applyAlignment="1">
      <alignment horizontal="center" vertical="center"/>
    </xf>
    <xf numFmtId="171" fontId="1" fillId="0" borderId="0" xfId="1" applyAlignment="1">
      <alignment vertical="center"/>
    </xf>
    <xf numFmtId="164" fontId="1" fillId="0" borderId="1" xfId="3" applyNumberFormat="1" applyBorder="1" applyAlignment="1">
      <alignment vertical="center"/>
    </xf>
    <xf numFmtId="167" fontId="8" fillId="0" borderId="1" xfId="3" applyFont="1" applyBorder="1" applyAlignment="1">
      <alignment vertical="center" wrapText="1"/>
    </xf>
    <xf numFmtId="167" fontId="10" fillId="0" borderId="2" xfId="3" applyFont="1" applyBorder="1" applyAlignment="1">
      <alignment vertical="center"/>
    </xf>
    <xf numFmtId="164" fontId="1" fillId="0" borderId="0" xfId="3" applyNumberFormat="1" applyAlignment="1">
      <alignment vertical="center"/>
    </xf>
    <xf numFmtId="167" fontId="12" fillId="2" borderId="5" xfId="3" applyFont="1" applyFill="1" applyBorder="1" applyAlignment="1">
      <alignment horizontal="center" vertical="center" wrapText="1"/>
    </xf>
    <xf numFmtId="167" fontId="1" fillId="0" borderId="6" xfId="3" applyBorder="1" applyAlignment="1">
      <alignment vertical="center"/>
    </xf>
    <xf numFmtId="167" fontId="1" fillId="0" borderId="7" xfId="3" applyBorder="1" applyAlignment="1">
      <alignment vertical="center" wrapText="1"/>
    </xf>
    <xf numFmtId="167" fontId="5" fillId="0" borderId="1" xfId="3" applyFont="1" applyBorder="1" applyAlignment="1">
      <alignment vertical="center" wrapText="1"/>
    </xf>
    <xf numFmtId="166" fontId="1" fillId="0" borderId="7" xfId="2" applyNumberFormat="1" applyBorder="1" applyAlignment="1">
      <alignment vertical="center" wrapText="1"/>
    </xf>
    <xf numFmtId="167" fontId="1" fillId="0" borderId="7" xfId="2" applyNumberFormat="1" applyBorder="1" applyAlignment="1">
      <alignment vertical="center" wrapText="1"/>
    </xf>
    <xf numFmtId="168" fontId="1" fillId="0" borderId="8" xfId="2" applyNumberFormat="1" applyBorder="1" applyAlignment="1">
      <alignment vertical="center" wrapText="1"/>
    </xf>
    <xf numFmtId="167" fontId="13" fillId="0" borderId="0" xfId="3" applyFont="1" applyAlignment="1">
      <alignment vertical="center"/>
    </xf>
    <xf numFmtId="167" fontId="1" fillId="0" borderId="9" xfId="3" applyBorder="1" applyAlignment="1">
      <alignment vertical="center"/>
    </xf>
    <xf numFmtId="167" fontId="1" fillId="0" borderId="10" xfId="3" applyBorder="1" applyAlignment="1">
      <alignment vertical="center" wrapText="1"/>
    </xf>
    <xf numFmtId="166" fontId="1" fillId="0" borderId="10" xfId="2" applyNumberFormat="1" applyBorder="1" applyAlignment="1">
      <alignment vertical="center" wrapText="1"/>
    </xf>
    <xf numFmtId="168" fontId="1" fillId="0" borderId="7" xfId="2" applyNumberFormat="1" applyBorder="1" applyAlignment="1">
      <alignment vertical="center" wrapText="1"/>
    </xf>
    <xf numFmtId="168" fontId="13" fillId="0" borderId="0" xfId="3" applyNumberFormat="1" applyFont="1" applyAlignment="1">
      <alignment vertical="center"/>
    </xf>
    <xf numFmtId="166" fontId="9" fillId="0" borderId="0" xfId="3" applyNumberFormat="1" applyFont="1" applyAlignment="1">
      <alignment vertical="center"/>
    </xf>
    <xf numFmtId="167" fontId="1" fillId="0" borderId="0" xfId="3" applyAlignment="1">
      <alignment vertical="center" wrapText="1"/>
    </xf>
    <xf numFmtId="167" fontId="15" fillId="2" borderId="11" xfId="3" applyFont="1" applyFill="1" applyBorder="1" applyAlignment="1">
      <alignment horizontal="center" vertical="center" wrapText="1"/>
    </xf>
    <xf numFmtId="167" fontId="15" fillId="2" borderId="0" xfId="3" applyFont="1" applyFill="1" applyAlignment="1">
      <alignment horizontal="center" vertical="center" wrapText="1"/>
    </xf>
    <xf numFmtId="167" fontId="16" fillId="0" borderId="1" xfId="3" applyFont="1" applyBorder="1" applyAlignment="1">
      <alignment vertical="center" wrapText="1"/>
    </xf>
    <xf numFmtId="164" fontId="16" fillId="0" borderId="1" xfId="6" applyFont="1" applyBorder="1" applyAlignment="1">
      <alignment vertical="center" wrapText="1"/>
    </xf>
    <xf numFmtId="167" fontId="16" fillId="3" borderId="1" xfId="3" applyFont="1" applyFill="1" applyBorder="1" applyAlignment="1">
      <alignment vertical="center" wrapText="1"/>
    </xf>
    <xf numFmtId="164" fontId="16" fillId="3" borderId="1" xfId="6" applyFont="1" applyFill="1" applyBorder="1" applyAlignment="1">
      <alignment vertical="center" wrapText="1"/>
    </xf>
    <xf numFmtId="167" fontId="16" fillId="0" borderId="0" xfId="3" applyFont="1" applyAlignment="1">
      <alignment vertical="center" wrapText="1"/>
    </xf>
    <xf numFmtId="164" fontId="14" fillId="0" borderId="0" xfId="3" applyNumberFormat="1" applyFont="1" applyAlignment="1">
      <alignment vertical="center" wrapText="1"/>
    </xf>
    <xf numFmtId="167" fontId="1" fillId="0" borderId="0" xfId="3"/>
    <xf numFmtId="165" fontId="9" fillId="4" borderId="1" xfId="3" applyNumberFormat="1" applyFont="1" applyFill="1" applyBorder="1" applyAlignment="1">
      <alignment horizontal="center" vertical="center"/>
    </xf>
    <xf numFmtId="169" fontId="9" fillId="4" borderId="1" xfId="3" applyNumberFormat="1" applyFont="1" applyFill="1" applyBorder="1" applyAlignment="1">
      <alignment horizontal="center" vertical="center"/>
    </xf>
    <xf numFmtId="169" fontId="9" fillId="4" borderId="1" xfId="3" applyNumberFormat="1" applyFont="1" applyFill="1" applyBorder="1" applyAlignment="1">
      <alignment horizontal="center" vertical="center" wrapText="1"/>
    </xf>
    <xf numFmtId="165" fontId="1" fillId="0" borderId="1" xfId="3" applyNumberFormat="1" applyBorder="1" applyAlignment="1">
      <alignment vertical="center"/>
    </xf>
    <xf numFmtId="170" fontId="1" fillId="0" borderId="1" xfId="1" applyNumberFormat="1" applyBorder="1" applyAlignment="1">
      <alignment vertical="center"/>
    </xf>
    <xf numFmtId="170" fontId="9" fillId="0" borderId="1" xfId="3" applyNumberFormat="1" applyFont="1" applyBorder="1" applyAlignment="1">
      <alignment vertical="center"/>
    </xf>
    <xf numFmtId="167" fontId="12" fillId="2" borderId="3" xfId="3" applyFont="1" applyFill="1" applyBorder="1" applyAlignment="1">
      <alignment horizontal="center" vertical="center" wrapText="1"/>
    </xf>
    <xf numFmtId="167" fontId="1" fillId="0" borderId="1" xfId="3" applyBorder="1" applyAlignment="1">
      <alignment vertical="center"/>
    </xf>
    <xf numFmtId="167" fontId="1" fillId="0" borderId="1" xfId="3" applyBorder="1" applyAlignment="1">
      <alignment vertical="center" wrapText="1"/>
    </xf>
    <xf numFmtId="167" fontId="1" fillId="0" borderId="1" xfId="3" applyBorder="1" applyAlignment="1">
      <alignment horizontal="center" vertical="center" wrapText="1"/>
    </xf>
    <xf numFmtId="166" fontId="1" fillId="0" borderId="1" xfId="2" applyNumberFormat="1" applyBorder="1" applyAlignment="1">
      <alignment vertical="center" wrapText="1"/>
    </xf>
    <xf numFmtId="167" fontId="13" fillId="0" borderId="0" xfId="3" applyFont="1" applyAlignment="1">
      <alignment horizontal="center" vertical="center"/>
    </xf>
    <xf numFmtId="0" fontId="0" fillId="0" borderId="0" xfId="0" applyAlignment="1">
      <alignment horizontal="left"/>
    </xf>
    <xf numFmtId="166" fontId="0" fillId="0" borderId="0" xfId="0" applyNumberFormat="1"/>
    <xf numFmtId="0" fontId="0" fillId="0" borderId="0" xfId="0" applyNumberFormat="1"/>
    <xf numFmtId="0" fontId="0" fillId="0" borderId="0" xfId="0" applyAlignment="1">
      <alignment horizontal="left" wrapText="1"/>
    </xf>
    <xf numFmtId="0" fontId="0" fillId="0" borderId="0" xfId="0" applyAlignment="1">
      <alignment wrapText="1"/>
    </xf>
    <xf numFmtId="43" fontId="0" fillId="0" borderId="13" xfId="9" applyFont="1" applyBorder="1"/>
    <xf numFmtId="43" fontId="18" fillId="0" borderId="13" xfId="9" applyFont="1" applyBorder="1"/>
    <xf numFmtId="0" fontId="18" fillId="0" borderId="13" xfId="0" applyFont="1" applyBorder="1"/>
    <xf numFmtId="0" fontId="0" fillId="0" borderId="0" xfId="0" pivotButton="1"/>
    <xf numFmtId="0" fontId="0" fillId="0" borderId="0" xfId="0" applyAlignment="1">
      <alignment horizontal="left" indent="1"/>
    </xf>
    <xf numFmtId="0" fontId="0" fillId="0" borderId="1" xfId="0" applyBorder="1"/>
    <xf numFmtId="167" fontId="8" fillId="0" borderId="3" xfId="3" applyFont="1" applyBorder="1" applyAlignment="1">
      <alignment horizontal="left" vertical="center" wrapText="1"/>
    </xf>
    <xf numFmtId="167" fontId="4" fillId="0" borderId="1" xfId="3" applyFont="1" applyBorder="1" applyAlignment="1">
      <alignment horizontal="center" vertical="center" wrapText="1"/>
    </xf>
    <xf numFmtId="167" fontId="4" fillId="0" borderId="1" xfId="3" applyFont="1" applyBorder="1" applyAlignment="1">
      <alignment horizontal="center" vertical="center"/>
    </xf>
    <xf numFmtId="167" fontId="11" fillId="0" borderId="4" xfId="3" applyFont="1" applyBorder="1" applyAlignment="1">
      <alignment horizontal="center" vertical="center" wrapText="1"/>
    </xf>
    <xf numFmtId="167" fontId="14" fillId="0" borderId="0" xfId="3" applyFont="1" applyAlignment="1">
      <alignment horizontal="center" vertical="center" wrapText="1"/>
    </xf>
    <xf numFmtId="165" fontId="14" fillId="0" borderId="12" xfId="3" applyNumberFormat="1" applyFont="1" applyBorder="1" applyAlignment="1">
      <alignment horizontal="center" vertical="center" wrapText="1"/>
    </xf>
    <xf numFmtId="167" fontId="11" fillId="0" borderId="12" xfId="3" applyFont="1" applyBorder="1" applyAlignment="1">
      <alignment horizontal="center" vertical="center" wrapText="1"/>
    </xf>
    <xf numFmtId="167" fontId="1" fillId="0" borderId="1" xfId="3" applyFill="1" applyBorder="1" applyAlignment="1">
      <alignment vertical="center" wrapText="1"/>
    </xf>
  </cellXfs>
  <cellStyles count="10">
    <cellStyle name="Excel Built-in Comma" xfId="1"/>
    <cellStyle name="Excel Built-in Currency" xfId="2"/>
    <cellStyle name="Excel Built-in Normal" xfId="3"/>
    <cellStyle name="Heading" xfId="4"/>
    <cellStyle name="Heading1" xfId="5"/>
    <cellStyle name="Migliaia" xfId="9" builtinId="3"/>
    <cellStyle name="Migliaia 2" xfId="6"/>
    <cellStyle name="Normale" xfId="0" builtinId="0" customBuiltin="1"/>
    <cellStyle name="Result" xfId="7"/>
    <cellStyle name="Result2" xfId="8"/>
  </cellStyles>
  <dxfs count="5">
    <dxf>
      <alignment horizontal="left" readingOrder="0"/>
    </dxf>
    <dxf>
      <alignment horizontal="left" readingOrder="0"/>
    </dxf>
    <dxf>
      <alignment wrapText="1" readingOrder="0"/>
    </dxf>
    <dxf>
      <alignment wrapText="1" readingOrder="0"/>
    </dxf>
    <dxf>
      <font>
        <color rgb="FF44546A"/>
        <name val="Calibri"/>
      </font>
      <alignment horizontal="general"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ilvia Giordano" refreshedDate="45684.585067939814" createdVersion="8" refreshedVersion="5" minRefreshableVersion="3" recordCount="539">
  <cacheSource type="worksheet">
    <worksheetSource name="__xlnm._FilterDatabase_2"/>
  </cacheSource>
  <cacheFields count="19">
    <cacheField name="ID" numFmtId="167">
      <sharedItems containsBlank="1"/>
    </cacheField>
    <cacheField name="CDR" numFmtId="167">
      <sharedItems count="23">
        <s v="Dipartimento Energia"/>
        <s v="Dipartimento Beni Culturali"/>
        <s v="Commissario straordinario Unico per la Depurazione ed il riuso delle Acque Reflue di cui all’art. 2 del D.L. 29 dicembre 2016, n. 243 convertito con modificazione della L. 27 febbraio 2017, n. 18 ss.mm.ii."/>
        <s v="Corpo Forestale"/>
        <s v="Dipartimento Pianificazione Strategica"/>
        <s v="Dipartimento Acqua e Rifiuti"/>
        <s v="Commissario straordinario nazionale per l’adozione di interventi urgenti connessi al fenomeno della scarsità idrica di cui all’art. 3 del D.L. 14 aprile 2023, n. 39 convertito con modificazioni dalla legge 13 giugno 2023, n.68."/>
        <s v="Commissario per la Valorizzazione energetica e la gestione del ciclo dei rifiuti nella Regione Siciliana di cui all’art. 14 quater del D.L. 9 dicembre 2023, n.181 – convertito con modificazioni dalla legge L. 2 febbraio 2024, n. 11"/>
        <s v="Dipartimento Regionale Tecnico"/>
        <s v="Dipartimento Agricoltura"/>
        <s v="Dipartimento Infrastrutture"/>
        <s v="Ufficio Speciale Edilizia Scolastica"/>
        <s v="Dipartimento Turismo"/>
        <s v="Dipartimento Attività Produttive"/>
        <s v="Protezione Civile"/>
        <s v="Commissario di Governo per il contrasto al Dissesto Idrogeologico di cui al comma 1 dell’art. 10 D.L. 24 giugno 2014, n. 91 convertito con modificazioni dalla L. 11 agosto 2014, 116."/>
        <s v="Dipartimento Ambiente"/>
        <s v="Dipartimento Programmazione"/>
        <s v="Dipartimento Famiglia"/>
        <s v=" Commissario per la Valorizzazione energetica e la gestione del ciclo dei rifiuti nella Regione Siciliana di cui all’art. 14 quater del D.L. 9 dicembre 2023, n.181 – convertito con modificazioni dalla legge L. 2 febbraio 2024, n. 11" u="1"/>
        <s v="Commissario Depurazione " u="1"/>
        <s v="Commissario per il contrasto al Dissesto Idrogeologico" u="1"/>
        <s v="Commissario straordinario nazionale per l’adozione di interventi urgenti connessi al fenomeno della scarsità idrica di cui all’art. 3 del D.L. 14 aprile 2023, n. 39 convertito co modificazioni dalla legge 13 giugno 2023, n.68." u="1"/>
      </sharedItems>
    </cacheField>
    <cacheField name="AMMINISTRAZIONE" numFmtId="167">
      <sharedItems/>
    </cacheField>
    <cacheField name="AREATEMATICA" numFmtId="167">
      <sharedItems count="9">
        <s v="04.ENERGIA"/>
        <s v="06.CULTURA"/>
        <s v="05.AMBIENTE E RISORSE NATURALI"/>
        <s v="10.SOCIALE E SALUTE"/>
        <s v="07.TRASPORTI E MOBILITÀ"/>
        <s v="08.RIQUALIFICAZIONE URBANA"/>
        <s v="11.ISTRUZIONE E FORMAZIONE"/>
        <s v="03.COMPETITIVITÀ IMPRESE"/>
        <s v="12.CAPACITÀ AMMINISTRATIVA"/>
      </sharedItems>
    </cacheField>
    <cacheField name="LINEA DI INTERVENTO" numFmtId="167">
      <sharedItems count="20">
        <s v="04.01 EFFICIENZA ENERGETICA"/>
        <s v="06.01 PATRIMONIO E PAESAGGIO"/>
        <s v="05.02 RISORSE IDRICHE"/>
        <s v="05.05 NATURA E BIODIVERSITÀ"/>
        <s v="10.02 STRUTTURE E ATTREZZATURE SANITARIE"/>
        <s v="05.01 RISCHI E ADATTAMENTO CLIMATICO"/>
        <s v="05.03 RIFIUTI"/>
        <s v="07.03 TRASPORTO MARITTIMO E LOGISTICA"/>
        <s v="10.01 STRUTTURE SOCIALI"/>
        <s v="08.01 EDILIZIA E SPAZI PUBBLICI"/>
        <s v="07.01 TRASPORTO STRADALE"/>
        <s v="07.05 MOBILITÀ URBANA"/>
        <s v="07.04 TRASPORTO AEREO"/>
        <s v="07.02 TRASPORTO FERROVIARIO"/>
        <s v="11.01 STRUTTURE EDUCATIVE E FORMATIVE"/>
        <s v="03.02 TURISMO E OSPITALITÀ"/>
        <s v="03.01 INDUSTRIA E SERVIZI"/>
        <s v="05.04 BONIFICHE"/>
        <s v="12.02 ASSISTENZA TECNICA"/>
        <s v="10.03 SERVIZI SOCIO-ASSISTENZIALI"/>
      </sharedItems>
    </cacheField>
    <cacheField name="CUP" numFmtId="167">
      <sharedItems containsBlank="1" longText="1"/>
    </cacheField>
    <cacheField name="TITOLO" numFmtId="167">
      <sharedItems/>
    </cacheField>
    <cacheField name="COSTO TOTALE" numFmtId="166">
      <sharedItems containsSemiMixedTypes="0" containsString="0" containsNumber="1" minValue="73776.100000000006" maxValue="992263653.07000005"/>
    </cacheField>
    <cacheField name="IMPORTO RICHIESTO FSC 21-27" numFmtId="166">
      <sharedItems containsSemiMixedTypes="0" containsString="0" containsNumber="1" minValue="73776.100000000006" maxValue="400000000"/>
    </cacheField>
    <cacheField name="COFINANZIAMENTO CON ALTRE RISORSE" numFmtId="166">
      <sharedItems containsSemiMixedTypes="0" containsString="0" containsNumber="1" minValue="0" maxValue="990790918.20000005"/>
    </cacheField>
    <cacheField name="2024" numFmtId="166">
      <sharedItems containsSemiMixedTypes="0" containsString="0" containsNumber="1" containsInteger="1" minValue="0" maxValue="0"/>
    </cacheField>
    <cacheField name="2025" numFmtId="166">
      <sharedItems containsSemiMixedTypes="0" containsString="0" containsNumber="1" minValue="0" maxValue="30250000"/>
    </cacheField>
    <cacheField name="2026" numFmtId="166">
      <sharedItems containsSemiMixedTypes="0" containsString="0" containsNumber="1" minValue="0" maxValue="37412838.799999997"/>
    </cacheField>
    <cacheField name="2027" numFmtId="166">
      <sharedItems containsSemiMixedTypes="0" containsString="0" containsNumber="1" minValue="0" maxValue="78021163.124257907"/>
    </cacheField>
    <cacheField name="2028" numFmtId="166">
      <sharedItems containsSemiMixedTypes="0" containsString="0" containsNumber="1" minValue="-4.65661287307739E-10" maxValue="92198714.445022196"/>
    </cacheField>
    <cacheField name="2029" numFmtId="166">
      <sharedItems containsSemiMixedTypes="0" containsString="0" containsNumber="1" minValue="0" maxValue="199000000"/>
    </cacheField>
    <cacheField name="2030" numFmtId="166">
      <sharedItems containsSemiMixedTypes="0" containsString="0" containsNumber="1" minValue="0" maxValue="30000000"/>
    </cacheField>
    <cacheField name="2031" numFmtId="166">
      <sharedItems containsSemiMixedTypes="0" containsString="0" containsNumber="1" minValue="0" maxValue="10934355.105799999"/>
    </cacheField>
    <cacheField name="2032" numFmtId="166">
      <sharedItems containsSemiMixedTypes="0" containsString="0" containsNumber="1" minValue="0" maxValue="7014333.333333330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39">
  <r>
    <m/>
    <x v="0"/>
    <s v="Regione Siciliana"/>
    <x v="0"/>
    <x v="0"/>
    <m/>
    <s v="LINEA DI AZIONE - EFFICIENZA ENERGETICA"/>
    <n v="67564538.629999995"/>
    <n v="67564538.629999995"/>
    <n v="0"/>
    <n v="0"/>
    <n v="3378226.9314999999"/>
    <n v="6706689.4440427301"/>
    <n v="30871557.9959892"/>
    <n v="17683400.048967998"/>
    <n v="6156406.3260000004"/>
    <n v="2153679.7324999999"/>
    <n v="614578.15099999995"/>
    <n v="0"/>
  </r>
  <r>
    <s v="FSCRI_RI_3425"/>
    <x v="1"/>
    <s v="Soprintendenza di Catania"/>
    <x v="1"/>
    <x v="1"/>
    <s v="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_x000a_G57B24000030006 (NUOVO)"/>
    <s v="1 - RIQUALIFICAZIONE PARCO CASALOTTO NEL TERRITORIO COMUNALE DI ACI SANT’ANTONIO (CT)"/>
    <n v="3500000"/>
    <n v="2500000"/>
    <n v="1000000"/>
    <n v="0"/>
    <n v="50000"/>
    <n v="370031.07"/>
    <n v="900000"/>
    <n v="1179968.93"/>
    <n v="0"/>
    <n v="0"/>
    <n v="0"/>
    <n v="0"/>
  </r>
  <r>
    <s v="FSCRI_RI_3427"/>
    <x v="1"/>
    <s v="Parco archeologico di Kamarina e Cava d'Ispica"/>
    <x v="1"/>
    <x v="1"/>
    <s v="G43D21005100006"/>
    <s v="9 - QUARTIERE RUPESTRE DI CHIAFURA_OPERE DI RIQUALIFICAZIONE VALORIZZAZIONE CONSOLIDAMENTO PERCORSI"/>
    <n v="8000000"/>
    <n v="8000000"/>
    <n v="0"/>
    <n v="0"/>
    <n v="900000.00000000105"/>
    <n v="1200000"/>
    <n v="2820505.17"/>
    <n v="3079494.8300000099"/>
    <n v="0"/>
    <n v="0"/>
    <n v="0"/>
    <n v="0"/>
  </r>
  <r>
    <s v="FSCRI_RI_3431"/>
    <x v="1"/>
    <s v="Soprintendenza di Palermo"/>
    <x v="1"/>
    <x v="1"/>
    <s v="G79D24000150001"/>
    <s v="145 - TEATRO POLITEAMA – RESTAURO DELLA VOLTA E DELLE DECORAZIONI DELLA SALA DEGLI SPETTACOLI"/>
    <n v="15000000"/>
    <n v="15000000"/>
    <n v="0"/>
    <n v="0"/>
    <n v="1000000"/>
    <n v="2250000"/>
    <n v="3000000"/>
    <n v="8000000"/>
    <n v="750000"/>
    <n v="0"/>
    <n v="0"/>
    <n v="0"/>
  </r>
  <r>
    <s v="FSCRI_RI_3432"/>
    <x v="1"/>
    <s v="Soprintendenza del mare"/>
    <x v="1"/>
    <x v="1"/>
    <s v="G14H24000070001"/>
    <s v="152 - IL PATRIMONIO RITROVATO: TUTELA, FRUIZIONE E VALORIZZAZIONE DEI RELITTI SOMMERSI SICILIANI"/>
    <n v="4950000"/>
    <n v="4950000"/>
    <n v="0"/>
    <n v="0"/>
    <n v="501500"/>
    <n v="742500"/>
    <n v="60000"/>
    <n v="3646000"/>
    <n v="0"/>
    <n v="0"/>
    <n v="0"/>
    <n v="0"/>
  </r>
  <r>
    <s v="FSCRI_RI_3433"/>
    <x v="1"/>
    <s v="Soprintendenza di Palermo"/>
    <x v="1"/>
    <x v="1"/>
    <s v="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_x000a_G79D24000200001 (NUOVO)"/>
    <s v="21 - MUSEO DEL TESORO DELL’ORDINE FRANCESCANO IN SICILIA"/>
    <n v="1000000"/>
    <n v="1000000"/>
    <n v="0"/>
    <n v="0"/>
    <n v="100000"/>
    <n v="150000"/>
    <n v="720000"/>
    <n v="30000"/>
    <n v="0"/>
    <n v="0"/>
    <n v="0"/>
    <n v="0"/>
  </r>
  <r>
    <s v="FSCRI_RI_3435"/>
    <x v="1"/>
    <s v="Soprintendenza di Enna"/>
    <x v="1"/>
    <x v="1"/>
    <s v="G84J24000190006"/>
    <s v="97 - LAVORI DI RECUPERO, VALORIZZAZIONE E COMPLETAMENTO DELLA ROCCA DI GAGLIANO CASTELFERRATO"/>
    <n v="7514779.2999999998"/>
    <n v="7514779.2999999998"/>
    <n v="0"/>
    <n v="0"/>
    <n v="500000"/>
    <n v="829680.39"/>
    <n v="3540462.01"/>
    <n v="2644636.9"/>
    <n v="0"/>
    <n v="0"/>
    <n v="0"/>
    <n v="0"/>
  </r>
  <r>
    <s v="FSCRI_RI_3438"/>
    <x v="1"/>
    <s v="Soprintendenza di Palermo"/>
    <x v="1"/>
    <x v="1"/>
    <s v="G79D24000130001"/>
    <s v="170 - PATRIMONIO ARABO - NORMANNO : TUTELA E VALORIZZAZIONE DELL'USCIBENE"/>
    <n v="1100000"/>
    <n v="1100000"/>
    <n v="0"/>
    <n v="0"/>
    <n v="110000"/>
    <n v="165000.00019516799"/>
    <n v="792000"/>
    <n v="33000.001105950498"/>
    <n v="0"/>
    <n v="0"/>
    <n v="0"/>
    <n v="0"/>
  </r>
  <r>
    <s v="FSCRI_RI_3439"/>
    <x v="1"/>
    <s v="Parco archeologico e paesaggistico della Valle dei Templi (era Parco Morgantina)"/>
    <x v="1"/>
    <x v="1"/>
    <s v="G39C24000060006"/>
    <s v="144 - PROGETTO DI COMPLETAMENTO DEL RESTAURO DELLA VILLA ROMANA DEL CASALE DI PIAZZA ARMERINA"/>
    <n v="6430928.54"/>
    <n v="6430928.54"/>
    <n v="0"/>
    <n v="0"/>
    <n v="100000"/>
    <n v="652008.16204799502"/>
    <n v="3865672.7482838598"/>
    <n v="1813247.6296681501"/>
    <n v="0"/>
    <n v="0"/>
    <n v="0"/>
    <n v="0"/>
  </r>
  <r>
    <s v="FSCRI_RI_3443"/>
    <x v="1"/>
    <s v="Soprintendenza di Palermo"/>
    <x v="1"/>
    <x v="1"/>
    <s v="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_x000a_G79D24000300001 (NUOVO)"/>
    <s v="161 - RESTAURO E RIFUNZIONALIZZAZIONE DI VILLA RAFFO SISTEMAZIONE SPAZI ESTERNI E RESTAURO CAPPELLA"/>
    <n v="1100000"/>
    <n v="1100000"/>
    <n v="0"/>
    <n v="0"/>
    <n v="110000"/>
    <n v="165000"/>
    <n v="792000"/>
    <n v="33000"/>
    <n v="0"/>
    <n v="0"/>
    <n v="0"/>
    <n v="0"/>
  </r>
  <r>
    <s v="FSCRI_RI_3444"/>
    <x v="1"/>
    <s v="Palazzo Abatellis"/>
    <x v="1"/>
    <x v="1"/>
    <s v="G79I24000450001"/>
    <s v="177 - MIGLIORAMENTO DELLE CONDIZIONI DI CONSERVAZIONE E FRUIZIONE DELLE COLLEZIONI DI PAL. ABATELLIS"/>
    <n v="2200000"/>
    <n v="2200000"/>
    <n v="0"/>
    <n v="0"/>
    <n v="200000"/>
    <n v="330000"/>
    <n v="1641359.51"/>
    <n v="28640.49"/>
    <n v="0"/>
    <n v="0"/>
    <n v="0"/>
    <n v="0"/>
  </r>
  <r>
    <s v="FSCRI_RI_3446"/>
    <x v="1"/>
    <s v="Soprintendenza di Palermo"/>
    <x v="1"/>
    <x v="1"/>
    <s v="G79D22000020001"/>
    <s v="45 -RESTAURO, FRUIZIONE E VALORIZZAZIONE DELLA REAL CASINA CINESE IN PALERMO"/>
    <n v="1000000"/>
    <n v="1000000"/>
    <n v="0"/>
    <n v="0"/>
    <n v="10000"/>
    <n v="150000"/>
    <n v="790000"/>
    <n v="50000"/>
    <n v="0"/>
    <n v="0"/>
    <n v="0"/>
    <n v="0"/>
  </r>
  <r>
    <s v="FSCRI_RI_3453"/>
    <x v="1"/>
    <s v="Soprintendenza di Palermo"/>
    <x v="1"/>
    <x v="1"/>
    <s v="G79D24000180001"/>
    <s v="46 - CASINA CINESE PALERMO-RIQUALIFICAZIONE LOCALI PER I SERVIZI E GIARDINO"/>
    <n v="1000000"/>
    <n v="1000000"/>
    <n v="0"/>
    <n v="0"/>
    <n v="10000"/>
    <n v="150000"/>
    <n v="790000"/>
    <n v="50000"/>
    <n v="0"/>
    <n v="0"/>
    <n v="0"/>
    <n v="0"/>
  </r>
  <r>
    <s v="FSCRI_RI_3456"/>
    <x v="1"/>
    <s v="Soprintendenza di Palermo"/>
    <x v="1"/>
    <x v="1"/>
    <s v="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_x000a_G79D24000290001 (NUOVO)"/>
    <s v="162 - ITINERARIO DEL DECÒ A PALERMO: CASA SAVONA"/>
    <n v="900000"/>
    <n v="900000"/>
    <n v="0"/>
    <n v="0"/>
    <n v="90000"/>
    <n v="135000"/>
    <n v="630018"/>
    <n v="44982"/>
    <n v="0"/>
    <n v="0"/>
    <n v="0"/>
    <n v="0"/>
  </r>
  <r>
    <s v="FSCRI_RI_3459"/>
    <x v="1"/>
    <s v="Soprintendenza di Palermo"/>
    <x v="1"/>
    <x v="1"/>
    <s v="G39D24000180001"/>
    <s v="192 - RESTAURO DEL COLONNATO DEL CHIOSTRO DEL COMPLESSO MONUMENTALE DEI BENEDETTINI IN MONREALE"/>
    <n v="1000000"/>
    <n v="1000000"/>
    <n v="0"/>
    <n v="0"/>
    <n v="10000"/>
    <n v="150000"/>
    <n v="790000"/>
    <n v="50000"/>
    <n v="0"/>
    <n v="0"/>
    <n v="0"/>
    <n v="0"/>
  </r>
  <r>
    <s v="FSCRI_RI_3461"/>
    <x v="1"/>
    <s v="Soprintendenza di Palermo"/>
    <x v="1"/>
    <x v="1"/>
    <s v="G39D24000190001"/>
    <s v="193 - RESTAURO DEGLI APPARATI DECORATIVI DELLE NAVATE DEL DUOMO DI MONREALE"/>
    <n v="1200000"/>
    <n v="1200000"/>
    <n v="0"/>
    <n v="0"/>
    <n v="10000"/>
    <n v="180000"/>
    <n v="952000"/>
    <n v="58000"/>
    <n v="0"/>
    <n v="0"/>
    <n v="0"/>
    <n v="0"/>
  </r>
  <r>
    <s v="FSCRI_RI_3464"/>
    <x v="1"/>
    <s v="Soprintendenza di Palermo"/>
    <x v="1"/>
    <x v="1"/>
    <s v="G89D24000040001"/>
    <s v="194 - RESTAURO DEGLI APPARATI DECORATIVI INTERNI E RIQUALIFICAZIONE ESTERNA DEL DUOMO DI CEFALÙ"/>
    <n v="1100000"/>
    <n v="1100000"/>
    <n v="0"/>
    <n v="0"/>
    <n v="10000"/>
    <n v="165000"/>
    <n v="872000"/>
    <n v="53000"/>
    <n v="0"/>
    <n v="0"/>
    <n v="0"/>
    <n v="0"/>
  </r>
  <r>
    <s v="FSCRI_RI_3465"/>
    <x v="1"/>
    <s v="Palazzo Abatellis"/>
    <x v="1"/>
    <x v="1"/>
    <s v="G72C16000170006"/>
    <s v="108 - OPERE DI RIQUALIFICAZIONE PER LA VALORIZZAZIONE DELLE COLLEZIONI E AMPLIAMENTO DELL’OFFERTA CU"/>
    <n v="1600000"/>
    <n v="1600000"/>
    <n v="0"/>
    <n v="0"/>
    <n v="160000"/>
    <n v="240000"/>
    <n v="1073995.92"/>
    <n v="126004.08"/>
    <n v="0"/>
    <n v="0"/>
    <n v="0"/>
    <n v="0"/>
  </r>
  <r>
    <s v="FSCRI_RI_3466"/>
    <x v="1"/>
    <s v="Soprintendenza di Palermo"/>
    <x v="1"/>
    <x v="1"/>
    <s v="G79D24000110001"/>
    <s v="163 - ITINERARIO UNESCO ARABO-NORMANNO - CATTEDRALE SANTA VARGINE MARIA ASSUNTA DI PALERMO"/>
    <n v="1000000"/>
    <n v="1000000"/>
    <n v="0"/>
    <n v="0"/>
    <n v="10000"/>
    <n v="150000"/>
    <n v="840000"/>
    <n v="0"/>
    <n v="0"/>
    <n v="0"/>
    <n v="0"/>
    <n v="0"/>
  </r>
  <r>
    <s v="FSCRI_RI_3468"/>
    <x v="1"/>
    <s v="Soprintendenza di Palermo"/>
    <x v="1"/>
    <x v="1"/>
    <s v="G79D24000140001"/>
    <s v="164 - RESTAURO DEL TERZO PIANO DI PALAZZO AJUTAMICRISTO"/>
    <n v="1100000"/>
    <n v="1100000"/>
    <n v="0"/>
    <n v="0"/>
    <n v="110000"/>
    <n v="165000"/>
    <n v="792000"/>
    <n v="33000"/>
    <n v="0"/>
    <n v="0"/>
    <n v="0"/>
    <n v="0"/>
  </r>
  <r>
    <s v="FSCRI_RI_3470"/>
    <x v="1"/>
    <s v="Soprintendenza di Palermo"/>
    <x v="1"/>
    <x v="1"/>
    <s v="G79D24000160001"/>
    <s v="165 - ITINERARIO DEL LIBERTY IN SICILIA: VILLINO IDA BASILE - &quot;CASA-MUSEO DI ERNESTO BASILE&quot;"/>
    <n v="1000000"/>
    <n v="1000000"/>
    <n v="0"/>
    <n v="0"/>
    <n v="100000"/>
    <n v="150000"/>
    <n v="720000"/>
    <n v="30000"/>
    <n v="0"/>
    <n v="0"/>
    <n v="0"/>
    <n v="0"/>
  </r>
  <r>
    <s v="FSCRI_RI_3471"/>
    <x v="1"/>
    <s v="Parco Archeologico di Gela"/>
    <x v="1"/>
    <x v="1"/>
    <s v="G28E22000180002"/>
    <s v="43 - INTERVENTI DI MESSA IN SICUREZZA DEL SITO DELLE SOLFARE DI TRABIA TALLARITA, MANUTENZIONE"/>
    <n v="5300000"/>
    <n v="5300000"/>
    <n v="0"/>
    <n v="0"/>
    <n v="530000.00000000105"/>
    <n v="658528.24366847496"/>
    <n v="3361471.7563315299"/>
    <n v="749999.99999999895"/>
    <n v="0"/>
    <n v="0"/>
    <n v="0"/>
    <n v="0"/>
  </r>
  <r>
    <s v="FSCRI_RI_3473"/>
    <x v="1"/>
    <s v="Soprintendenza di Palermo"/>
    <x v="1"/>
    <x v="1"/>
    <s v="G79D24000190001"/>
    <s v="166 -ITINERARIO DEL LIBERTY IN SICILIA: VILLINO FLORIO ALL'OLIVUZZA - &quot;MUSEO DELLA BELLA EPOQUE&quot;"/>
    <n v="1000000"/>
    <n v="1000000"/>
    <n v="0"/>
    <n v="0"/>
    <n v="100000"/>
    <n v="150000"/>
    <n v="720000"/>
    <n v="30000"/>
    <n v="0"/>
    <n v="0"/>
    <n v="0"/>
    <n v="0"/>
  </r>
  <r>
    <s v="FSCRI_RI_3474"/>
    <x v="1"/>
    <s v="Parco Archeologico e Paesaggistico della valle dei templi"/>
    <x v="1"/>
    <x v="1"/>
    <s v="D42F24000140005"/>
    <s v="159 - NUOVA PROSPETTIVA MUSEOGRAFICA DEL MUSEO “PIETRO” GRIFFO DI AGRIGENTO"/>
    <n v="6138000"/>
    <n v="6138000"/>
    <n v="0"/>
    <n v="0"/>
    <n v="613800"/>
    <n v="920700"/>
    <n v="4603500"/>
    <n v="0"/>
    <n v="0"/>
    <n v="0"/>
    <n v="0"/>
    <n v="0"/>
  </r>
  <r>
    <s v="FSCRI_RI_3475"/>
    <x v="1"/>
    <s v="Soprintendenza di Caltanissetta"/>
    <x v="1"/>
    <x v="1"/>
    <s v="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_x000a_G82F24000170002 (NUOVO)"/>
    <s v="48 - LAVORI DI RIQUALIFICAZIONE DEL CASTELLO MANFREDONICO CON ALLESTIMENTO DI UN MUSEO TEMATICO MEDI"/>
    <n v="3950000"/>
    <n v="3950000"/>
    <n v="0"/>
    <n v="0"/>
    <n v="269496"/>
    <n v="332654.56"/>
    <n v="1293226.5"/>
    <n v="2054622.94"/>
    <n v="0"/>
    <n v="0"/>
    <n v="0"/>
    <n v="0"/>
  </r>
  <r>
    <s v="FSCRI_RI_3476"/>
    <x v="1"/>
    <s v="Soprintendenza di Palermo"/>
    <x v="1"/>
    <x v="1"/>
    <s v="G79D24000120001"/>
    <s v="167 - IL MUSEO DI ARCHEOLOGIA INDUSTRIALE: I BAGNI COBIANCHI"/>
    <n v="1100000"/>
    <n v="1100000"/>
    <n v="0"/>
    <n v="0"/>
    <n v="110000"/>
    <n v="165000"/>
    <n v="792000"/>
    <n v="33000"/>
    <n v="0"/>
    <n v="0"/>
    <n v="0"/>
    <n v="0"/>
  </r>
  <r>
    <s v="FSCRI_RI_3478"/>
    <x v="1"/>
    <s v="Soprintendenza di Palermo"/>
    <x v="1"/>
    <x v="1"/>
    <s v="G79D23004780001"/>
    <s v="168 - PATRIMONIO ARABO - NORMANNO: LAVORI DI MUSEALIZZAZIONE DELLA CUBA"/>
    <n v="1100000"/>
    <n v="1100000"/>
    <n v="0"/>
    <n v="0"/>
    <n v="110000"/>
    <n v="165000"/>
    <n v="792000"/>
    <n v="33000"/>
    <n v="0"/>
    <n v="0"/>
    <n v="0"/>
    <n v="0"/>
  </r>
  <r>
    <s v="FSCRI_RI_3480"/>
    <x v="1"/>
    <s v="Soprintendenza di Agrigento"/>
    <x v="1"/>
    <x v="1"/>
    <s v="G49D24000100001"/>
    <s v="197 - LAVORI DI RESTAURO E RISANAMENTO CONSERVATIVO  COMPLESSO MONUMENTALE SANTO SPIRITO (AG)"/>
    <n v="4000000"/>
    <n v="4000000"/>
    <n v="0"/>
    <n v="0"/>
    <n v="400000"/>
    <n v="600000"/>
    <n v="1400000"/>
    <n v="1600000"/>
    <n v="0"/>
    <n v="0"/>
    <n v="0"/>
    <n v="0"/>
  </r>
  <r>
    <s v="FSCRI_RI_3481"/>
    <x v="1"/>
    <s v="Soprintendenza di Catania"/>
    <x v="1"/>
    <x v="1"/>
    <s v="G69D22000090001"/>
    <s v="29 - PROGETTO DI RESTAURO DELLA PARTE SUPERIORE DEL TRANSETTO DELLE TORRI MEDIEVALI E DELLA COPERTUR"/>
    <n v="1481660.32"/>
    <n v="1481660.32"/>
    <n v="0"/>
    <n v="0"/>
    <n v="148166.03200000001"/>
    <n v="222249.04800000001"/>
    <n v="430000"/>
    <n v="161660.32"/>
    <n v="519584.92"/>
    <n v="0"/>
    <n v="0"/>
    <n v="0"/>
  </r>
  <r>
    <s v="FSCRI_RI_3482"/>
    <x v="1"/>
    <s v="Soprintendenza di Ragusa"/>
    <x v="1"/>
    <x v="1"/>
    <s v="G85F18000700002"/>
    <s v="12 - MODICA (RG) - LAVORI DI RESTAURO E CONSOLIDAMENTO DELL’APPARATO DECORATIVO DEL DUOMO DI SAN GIO"/>
    <n v="3618718.12"/>
    <n v="3618718.12"/>
    <n v="0"/>
    <n v="0"/>
    <n v="361871.81199999998"/>
    <n v="542807.71800000104"/>
    <n v="2714038.59"/>
    <n v="0"/>
    <n v="0"/>
    <n v="0"/>
    <n v="0"/>
    <n v="0"/>
  </r>
  <r>
    <s v="FSCRI_RI_3483"/>
    <x v="1"/>
    <s v="Soprintendenza di Catania"/>
    <x v="1"/>
    <x v="1"/>
    <s v="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_x000a_G69D21000050006 (NUOVO)"/>
    <s v="64 - RESTAURO E RISANAMENTO CONSERVATIVO PER LA RIFUNZIONALIZZAZIONE DEL COMPLESSO IMMOBILIARE EX PR"/>
    <n v="7490600"/>
    <n v="7490600"/>
    <n v="0"/>
    <n v="0"/>
    <n v="250000"/>
    <n v="1123590"/>
    <n v="3250000"/>
    <n v="1840600"/>
    <n v="1026409.99999999"/>
    <n v="0"/>
    <n v="0"/>
    <n v="0"/>
  </r>
  <r>
    <s v="FSCRI_RI_3484"/>
    <x v="1"/>
    <s v="Dipartimento BB.CC."/>
    <x v="1"/>
    <x v="1"/>
    <s v="G41E20000320002"/>
    <s v="109 - CITTADELLA DELLA CULTURA, EX COMPLESSO OSPEDALIERO REGINA MARGHERITA. NUOVA SEDE DELLA SOPRINT"/>
    <n v="20636276.289999999"/>
    <n v="16806735.82"/>
    <n v="3829540.47"/>
    <n v="0"/>
    <n v="1288963.08"/>
    <n v="2521010.3730000001"/>
    <n v="5817620.3499999996"/>
    <n v="6025120.2199999997"/>
    <n v="1154021.797"/>
    <n v="0"/>
    <n v="0"/>
    <n v="0"/>
  </r>
  <r>
    <s v="FSCRI_RI_3487"/>
    <x v="1"/>
    <s v="Soprintendenza di Catania"/>
    <x v="1"/>
    <x v="1"/>
    <s v="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_x000a_G49D24000240006 (NUOVO)"/>
    <s v="180 - INTERVENTO DI RESTAURO E RISANAMENTO CONSERVATIVO DEL TEATRO COMUNALE MAUGERI SITO IN PIAZZA G"/>
    <n v="2999808.94"/>
    <n v="2999808.94"/>
    <n v="0"/>
    <n v="0"/>
    <n v="50000"/>
    <n v="449971.34100000001"/>
    <n v="900000"/>
    <n v="650000"/>
    <n v="599808.93999999994"/>
    <n v="350028.65899999999"/>
    <n v="0"/>
    <n v="0"/>
  </r>
  <r>
    <s v="FSCRI_RI_3488"/>
    <x v="1"/>
    <s v="Soprintendenza di Catania"/>
    <x v="1"/>
    <x v="1"/>
    <s v="G69D24000110006"/>
    <s v="188 - INTERVENTO DI RECUPERO RIFUNZIONALE DELL'EX MANIFATTURA TABACCHI DI CATANIA"/>
    <n v="5000000"/>
    <n v="5000000"/>
    <n v="0"/>
    <n v="0"/>
    <n v="800000.00000000105"/>
    <n v="750000.00000000105"/>
    <n v="1600000"/>
    <n v="1850000"/>
    <n v="0"/>
    <n v="0"/>
    <n v="0"/>
    <n v="0"/>
  </r>
  <r>
    <s v="FSCRI_RI_3490"/>
    <x v="1"/>
    <s v="Parco archeologico di Kamarina e Cava d'Ispica"/>
    <x v="1"/>
    <x v="1"/>
    <s v="G56G13002150005"/>
    <s v="116 - OPERE DI RIQUALIFICAZIONE E VALORIZZAZIONE DEL PARCO ARCHEOLOGICO REGIONALE DI CAMARINA"/>
    <n v="4906712.1100000003"/>
    <n v="4906712.1100000003"/>
    <n v="0"/>
    <n v="0"/>
    <n v="610671.21100000106"/>
    <n v="736006.816500001"/>
    <n v="2637000"/>
    <n v="923034.08250000305"/>
    <n v="0"/>
    <n v="0"/>
    <n v="0"/>
    <n v="0"/>
  </r>
  <r>
    <s v="FSCRI_RI_3533"/>
    <x v="1"/>
    <s v="Soprintendenza di Siracusa"/>
    <x v="1"/>
    <x v="1"/>
    <s v="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_x000a_G39D19000170006 (NUOVO)"/>
    <s v="37 - CONSOLIDAMENTO E RESTAURO DEL TEMPIO DI APOLLO"/>
    <n v="2300000"/>
    <n v="2300000"/>
    <n v="0"/>
    <n v="0"/>
    <n v="21280"/>
    <n v="345000"/>
    <n v="382370"/>
    <n v="1551350"/>
    <n v="0"/>
    <n v="0"/>
    <n v="0"/>
    <n v="0"/>
  </r>
  <r>
    <s v="FSCRI_RI_3535"/>
    <x v="1"/>
    <s v="Soprintendenza di Trapani"/>
    <x v="1"/>
    <x v="1"/>
    <s v="G75F21000630001"/>
    <s v="101 - CRETTO DI BURRI GIBELLINA (TP)_REALIZZAZIONE  OPERE PROGETTATE DALLO STUDIO CUCINELLA"/>
    <n v="3008223.66"/>
    <n v="3008223.66"/>
    <n v="0"/>
    <n v="0"/>
    <n v="300822.36599999998"/>
    <n v="252888.44645895399"/>
    <n v="980328.06850499602"/>
    <n v="1107119.04503605"/>
    <n v="367065.734"/>
    <n v="0"/>
    <n v="0"/>
    <n v="0"/>
  </r>
  <r>
    <s v="FSCRI_RI_3537"/>
    <x v="1"/>
    <s v="Soprintendenza di Siracusa"/>
    <x v="1"/>
    <x v="1"/>
    <s v="G64D22000130001"/>
    <s v="121 - COMPLETAMENTO DEI LAVORI DI RIQUALIFICAZIONE DELL’EX CINEMA TEATRO “CAPPELLO” DI AVOLA"/>
    <n v="2250000"/>
    <n v="2250000"/>
    <n v="0"/>
    <n v="0"/>
    <n v="150000"/>
    <n v="337499.99999999901"/>
    <n v="1562093.2663104001"/>
    <n v="200406.73368959699"/>
    <n v="0"/>
    <n v="0"/>
    <n v="0"/>
    <n v="0"/>
  </r>
  <r>
    <s v="FSCRI_RI_3542"/>
    <x v="1"/>
    <s v="Soprintendenza di Siracusa"/>
    <x v="1"/>
    <x v="1"/>
    <s v="G33G19000140006"/>
    <s v="38 - RESTAURO DELL’ALA OVEST DEL CASTELLO CHE COMPRENDE LE DUE TORRI E IL BAGNO DELLA REGINA"/>
    <n v="2300000"/>
    <n v="2300000"/>
    <n v="0"/>
    <n v="0"/>
    <n v="57600"/>
    <n v="344999.99999999901"/>
    <n v="642400"/>
    <n v="1255000"/>
    <n v="0"/>
    <n v="0"/>
    <n v="0"/>
    <n v="0"/>
  </r>
  <r>
    <s v="FSCRI_RI_3543"/>
    <x v="1"/>
    <s v="Soprintendenza di Messina"/>
    <x v="1"/>
    <x v="1"/>
    <s v="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_x000a_G88C24000670001 (NUOVO)"/>
    <s v="189 - TERME VIGLIATORE ME - PROGETTO DI RIQUALIFICAZIONE E VALORIZZAZIONE DELL'AREA ARCHEOLOGICA"/>
    <n v="3540000"/>
    <n v="3540000"/>
    <n v="0"/>
    <n v="0"/>
    <n v="974000"/>
    <n v="531000"/>
    <n v="920000"/>
    <n v="1115000"/>
    <n v="0"/>
    <n v="0"/>
    <n v="0"/>
    <n v="0"/>
  </r>
  <r>
    <s v="FSCRI_RI_3546"/>
    <x v="1"/>
    <s v="Soprintendenza di Siracusa"/>
    <x v="1"/>
    <x v="1"/>
    <s v="G59D24000120002"/>
    <s v="93 - COMPLETAMENTO DEL RESTAURO DEL CASTELLO SVEVO DI AUGUSTA"/>
    <n v="4432272.18"/>
    <n v="4432272.18"/>
    <n v="0"/>
    <n v="0"/>
    <n v="200000"/>
    <n v="456405.71"/>
    <n v="2206593.13"/>
    <n v="1569273.3407677"/>
    <n v="0"/>
    <n v="0"/>
    <n v="0"/>
    <n v="0"/>
  </r>
  <r>
    <s v="FSCRI_RI_3550"/>
    <x v="1"/>
    <s v="Soprintendenza di Ragusa"/>
    <x v="1"/>
    <x v="1"/>
    <s v="G21E24000100006"/>
    <s v="195 - LAVORI PER LA MUSEALIZZAZIONE, MUSEALIZZAZIONE DEL C.D. RELITTO DELLA COLONNE DI CAMARINA"/>
    <n v="1150000"/>
    <n v="1150000"/>
    <n v="0"/>
    <n v="0"/>
    <n v="115000"/>
    <n v="172500"/>
    <n v="530390.4"/>
    <n v="332109.59999999998"/>
    <n v="0"/>
    <n v="0"/>
    <n v="0"/>
    <n v="0"/>
  </r>
  <r>
    <s v="FSCRI_RI_3552"/>
    <x v="1"/>
    <s v="Soprintendenza di Trapani"/>
    <x v="1"/>
    <x v="1"/>
    <s v="G22F24000020006"/>
    <s v="104 MAN. STRAOR. E  RECUPERO DEI VANI INTERNI DEL CASTELLO ARABO NORMANNO DI CASTELLAMMARE DEL GOLFO"/>
    <n v="1400000"/>
    <n v="1400000"/>
    <n v="0"/>
    <n v="0"/>
    <n v="140000"/>
    <n v="120641.32776696399"/>
    <n v="420468.932082724"/>
    <n v="469711.67015031102"/>
    <n v="249178.07"/>
    <n v="0"/>
    <n v="0"/>
    <n v="0"/>
  </r>
  <r>
    <s v="FSCRI_RI_3554"/>
    <x v="1"/>
    <s v="Soprintendenza di Trapani"/>
    <x v="1"/>
    <x v="1"/>
    <s v="G62F24000030006"/>
    <s v="100-MANUTENZIONE STRAORDINARIA DEL PORTICCIOLO E SISTEMAZIONE AREE ESTERNE TONNARA FLORIO FAVIGNANA"/>
    <n v="1500000"/>
    <n v="1500000"/>
    <n v="0"/>
    <n v="0"/>
    <n v="150000"/>
    <n v="136919.105997431"/>
    <n v="524786.14476277702"/>
    <n v="583270.74923979305"/>
    <n v="105024"/>
    <n v="0"/>
    <n v="0"/>
    <n v="0"/>
  </r>
  <r>
    <s v="FSCRI_RI_3556"/>
    <x v="1"/>
    <s v="Soprintendenza di Messina"/>
    <x v="1"/>
    <x v="1"/>
    <s v="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_x000a_G69D24000280001 (NUOVO)"/>
    <s v="187 - PROGETTO DELLE OPERE DI RESTAURO, “CHIESA MADRE&quot; PIRAINO"/>
    <n v="1175000"/>
    <n v="1175000"/>
    <n v="0"/>
    <n v="0"/>
    <n v="100000"/>
    <n v="176250"/>
    <n v="375000"/>
    <n v="523750"/>
    <n v="0"/>
    <n v="0"/>
    <n v="0"/>
    <n v="0"/>
  </r>
  <r>
    <s v="FSCRI_RI_3561"/>
    <x v="1"/>
    <s v="Soprintendenza di Trapani"/>
    <x v="1"/>
    <x v="1"/>
    <s v="G97H22000000006"/>
    <s v="106 - MAN. STRAOR. E ADEGUAMENTO FUNZIONALE DI PALAZZO FONTANA SEDE DELLA SOPRINTENDENZA DI TRAPANI"/>
    <n v="1250000"/>
    <n v="1250000"/>
    <n v="0"/>
    <n v="0"/>
    <n v="125000"/>
    <n v="101721.42"/>
    <n v="389201.78"/>
    <n v="432651.8"/>
    <n v="201425"/>
    <n v="0"/>
    <n v="0"/>
    <n v="0"/>
  </r>
  <r>
    <s v="FSCRI_RI_3568"/>
    <x v="1"/>
    <s v="Parco archeologico di Selinunte"/>
    <x v="1"/>
    <x v="1"/>
    <s v="G39D23000280002"/>
    <s v="156 - ANASTILOSI PARZIALE COLONNE SUD DEL TEMPIO &quot;G&quot;"/>
    <n v="5000000"/>
    <n v="4000000"/>
    <n v="1000000"/>
    <n v="0"/>
    <n v="1332800"/>
    <n v="2667200"/>
    <n v="0"/>
    <n v="0"/>
    <n v="0"/>
    <n v="0"/>
    <n v="0"/>
    <n v="0"/>
  </r>
  <r>
    <s v="FSCRI_RI_3591"/>
    <x v="1"/>
    <s v="Parco Archeologico di Gela"/>
    <x v="1"/>
    <x v="1"/>
    <s v="G38E22000420001"/>
    <s v="59 - TUTELA E VALORIZZAZIONE DELLE MURA TIMOLEONTEE E DELLE STRUTTURE ARCAICHE, COMPLETAMENTO DEI PE"/>
    <n v="2000000"/>
    <n v="2000000"/>
    <n v="0"/>
    <n v="0"/>
    <n v="200000"/>
    <n v="300000"/>
    <n v="1173995.918976"/>
    <n v="326004.08102399798"/>
    <n v="0"/>
    <n v="0"/>
    <n v="0"/>
    <n v="0"/>
  </r>
  <r>
    <s v="FSCRI_RI_3595"/>
    <x v="1"/>
    <s v="Soprintendenza di Messina"/>
    <x v="1"/>
    <x v="1"/>
    <s v="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_x000a_G69D24000250006 (NUOVO)"/>
    <s v="172 - MESSA IN SICUREZZA E RESTAURO DELLA CHIESA DI SAN PIETRO IN MOTTA D’AFFERMO"/>
    <n v="780000"/>
    <n v="780000"/>
    <n v="0"/>
    <n v="0"/>
    <n v="83000"/>
    <n v="117000"/>
    <n v="580000"/>
    <n v="0"/>
    <n v="0"/>
    <n v="0"/>
    <n v="0"/>
    <n v="0"/>
  </r>
  <r>
    <s v="FSCRI_RI_3598"/>
    <x v="1"/>
    <s v="Soprintendenza di Messina"/>
    <x v="1"/>
    <x v="1"/>
    <s v="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_x000a_G89D24000140006 (NUOVO)"/>
    <s v="176 - “LAVORI DI MANUTENZIONE STRAORDINARIA  CHIESA MARIA SS. ARACOELI IN SAN MARCO D’ALUNZIO"/>
    <n v="998564.25"/>
    <n v="998564.25"/>
    <n v="0"/>
    <n v="0"/>
    <n v="85000"/>
    <n v="149784.63750000001"/>
    <n v="318564.25"/>
    <n v="445215.36249999999"/>
    <n v="0"/>
    <n v="0"/>
    <n v="0"/>
    <n v="0"/>
  </r>
  <r>
    <s v="FSCRI_RI_3605"/>
    <x v="1"/>
    <s v="Parco Archeologico e Paesaggistico della valle dei templi"/>
    <x v="1"/>
    <x v="1"/>
    <s v="D49J22000070002"/>
    <s v="10-OLTRE IL DIGITALE: ECOSISTEMA PER LA FRUIZIONE VALORIZZAZIONE COMUNICAZIONE LUOGHI DELLA CULTURA"/>
    <n v="4500000"/>
    <n v="4500000"/>
    <n v="0"/>
    <n v="0"/>
    <n v="950000"/>
    <n v="675000"/>
    <n v="2875000"/>
    <n v="0"/>
    <n v="0"/>
    <n v="0"/>
    <n v="0"/>
    <n v="0"/>
  </r>
  <r>
    <s v="FSCRI_RI_3606"/>
    <x v="1"/>
    <s v="Parco delle isole Eolie"/>
    <x v="1"/>
    <x v="1"/>
    <s v="G65I24000120006"/>
    <s v="143 - LAVORI PER LA MUSEALIZZAZIONE DEL RELITTO DI CAPISTELLO A LIPARI"/>
    <n v="1600000"/>
    <n v="1600000"/>
    <n v="0"/>
    <n v="0"/>
    <n v="74100"/>
    <n v="240000"/>
    <n v="396062.5"/>
    <n v="889837.5"/>
    <n v="0"/>
    <n v="0"/>
    <n v="0"/>
    <n v="0"/>
  </r>
  <r>
    <s v="FSCRI_RI_3610"/>
    <x v="1"/>
    <s v="Soprintendenza di Agrigento"/>
    <x v="1"/>
    <x v="1"/>
    <s v="G69D24000120001"/>
    <s v="199-CONOSCENZA RESTAURO E VALORIZZAZIONE DELLA CAPPELLA DEL CRISTO NERO DELLA CHIESA MADRE DI LICATA"/>
    <n v="1900000"/>
    <n v="1900000"/>
    <n v="0"/>
    <n v="0"/>
    <n v="190000"/>
    <n v="285000"/>
    <n v="1425000"/>
    <n v="0"/>
    <n v="0"/>
    <n v="0"/>
    <n v="0"/>
    <n v="0"/>
  </r>
  <r>
    <s v="FSCRI_RI_3963"/>
    <x v="1"/>
    <s v="COMUNE DI MESSINA"/>
    <x v="1"/>
    <x v="1"/>
    <s v="F42I16000080001"/>
    <s v="201 - PROGETTO DI RESTAURO RIFUNZIONALIZZAZIONE VALORIZZAZIONE TURISTICO CULTURALE DEL FORTE GONZAGA"/>
    <n v="4650000"/>
    <n v="4650000"/>
    <n v="0"/>
    <n v="0"/>
    <n v="1465000"/>
    <n v="1650000"/>
    <n v="1535000"/>
    <n v="0"/>
    <n v="0"/>
    <n v="0"/>
    <n v="0"/>
    <n v="0"/>
  </r>
  <r>
    <s v="FSCRI_RI_3982"/>
    <x v="1"/>
    <s v="Soprintendenza di Messina"/>
    <x v="1"/>
    <x v="1"/>
    <s v="G41B16000190006"/>
    <s v="202 - PROGETTO DI RIQUALIFICAZIONE E VALORIZZAZIONE DELL'AREA  ARCHEOLOGICA E ANTIQUARIUM DI TINDARI"/>
    <n v="5000000"/>
    <n v="5000000"/>
    <n v="0"/>
    <n v="0"/>
    <n v="300000"/>
    <n v="699604.75787749805"/>
    <n v="1973780.5354885799"/>
    <n v="2026614.7066339201"/>
    <n v="0"/>
    <n v="0"/>
    <n v="0"/>
    <n v="0"/>
  </r>
  <r>
    <s v="FSCRI_RI_4038"/>
    <x v="1"/>
    <s v="Soprintendenza di Palermo"/>
    <x v="1"/>
    <x v="1"/>
    <s v="G49D24000090001"/>
    <s v="200 - RECUPERO E VALORIZZAZIONE DELLA TORRE DEL MARCHESE DI FINALE DI POLLINA"/>
    <n v="890000"/>
    <n v="890000"/>
    <n v="0"/>
    <n v="0"/>
    <n v="10000"/>
    <n v="126160"/>
    <n v="504640"/>
    <n v="249200"/>
    <n v="0"/>
    <n v="0"/>
    <n v="0"/>
    <n v="0"/>
  </r>
  <r>
    <s v="FSCRI_RI_4055"/>
    <x v="1"/>
    <s v="Comune di Catania (era: Città Metropolitana)"/>
    <x v="1"/>
    <x v="1"/>
    <s v="D62C12000240001"/>
    <s v="203 - RIQUALIFICAZIONE CASTELLO URSINO DI CATANIA"/>
    <n v="6195000"/>
    <n v="6195000"/>
    <n v="0"/>
    <n v="0"/>
    <n v="1114500"/>
    <n v="929249.99999999895"/>
    <n v="1900000"/>
    <n v="2251250"/>
    <n v="0"/>
    <n v="0"/>
    <n v="0"/>
    <n v="0"/>
  </r>
  <r>
    <s v="FSCRI_RI_4056"/>
    <x v="1"/>
    <s v="Comune di Catania (era: Città Metropolitana)"/>
    <x v="1"/>
    <x v="1"/>
    <s v="D67B21000140006"/>
    <s v="204 - LAVORI DI MANUTENZIONE DEI LOCALI DESTINATI A SEDE DELL'ARCHIVIO STORICO COMUNALE PRESSO LA SE"/>
    <n v="330000"/>
    <n v="330000"/>
    <n v="0"/>
    <n v="0"/>
    <n v="330000"/>
    <n v="0"/>
    <n v="0"/>
    <n v="0"/>
    <n v="0"/>
    <n v="0"/>
    <n v="0"/>
    <n v="0"/>
  </r>
  <r>
    <s v="FSCRI_RI_3126"/>
    <x v="2"/>
    <s v="COMMISSARIO STRAORDINARIO UNICO DPCM 7 AGOSTO 2023"/>
    <x v="2"/>
    <x v="2"/>
    <s v="F43J13000000003"/>
    <s v="COSTRUZIONE NUOVO IMPIANTO DEPURAZIONE A TONO E COLLETTORE DI ADDUZIONE COMUNE MESSINA"/>
    <n v="89500000"/>
    <n v="9235418.7400000002"/>
    <n v="80264581.260000005"/>
    <n v="0"/>
    <n v="2308854.6850000001"/>
    <n v="752696.04980137595"/>
    <n v="2926178.0202863999"/>
    <n v="3247689.9849122199"/>
    <n v="0"/>
    <n v="0"/>
    <n v="0"/>
    <n v="0"/>
  </r>
  <r>
    <s v="FSCRI_RI_3165"/>
    <x v="2"/>
    <s v="COMMISSARIO STRAORDINARIO UNICO DPCM 7 AGOSTO 2023"/>
    <x v="2"/>
    <x v="2"/>
    <s v="C17H13001850006"/>
    <s v="ADEGUAMENTO ID IMPIANTO DI DEPURAZIONE CAPO D'ORLANDO"/>
    <n v="12800000"/>
    <n v="4200000"/>
    <n v="8600000"/>
    <n v="0"/>
    <n v="1050000"/>
    <n v="342304.285075197"/>
    <n v="1050000"/>
    <n v="1757695.7149248"/>
    <n v="0"/>
    <n v="0"/>
    <n v="0"/>
    <n v="0"/>
  </r>
  <r>
    <s v="FSCRI_RI_3174"/>
    <x v="2"/>
    <s v="COMMISSARIO STRAORDINARIO UNICO DPCM 7 AGOSTO 2023"/>
    <x v="2"/>
    <x v="2"/>
    <s v="J29B19000000006"/>
    <s v="COLLETTAMENTO REFLUI DEI COMUNI  TERRASINI E CINISI E DELL'ABITATO A OVEST DI VILLAGRAZIA DI CARINI"/>
    <n v="80417153.840000004"/>
    <n v="45017153.850000001"/>
    <n v="35399999.990000002"/>
    <n v="0"/>
    <n v="0"/>
    <n v="0"/>
    <n v="15005717.949999999"/>
    <n v="15005717.949999999"/>
    <n v="15005717.949999999"/>
    <n v="0"/>
    <n v="0"/>
    <n v="0"/>
  </r>
  <r>
    <s v="FSCRI_RI_3371"/>
    <x v="2"/>
    <s v="COMMISSARIO STRAORDINARIO UNICO DPCM 7 AGOSTO 2023"/>
    <x v="2"/>
    <x v="2"/>
    <s v="H57H13000520001"/>
    <s v="RISTRUTTURAZIONE ED ADEGUAMENTO IMPIANTO DI DEPURAZIONE ACQUE REFLUE C.DA FOSSAZZO E CONDOTTA SOTTOM COMUNE DI MILAZZO"/>
    <n v="9460000"/>
    <n v="1051719.56"/>
    <n v="8408280.4399999995"/>
    <n v="0"/>
    <n v="262929.89"/>
    <n v="85716.217163190697"/>
    <n v="333230.00793110603"/>
    <n v="369843.444905704"/>
    <n v="0"/>
    <n v="0"/>
    <n v="0"/>
    <n v="0"/>
  </r>
  <r>
    <s v="FSCRI_RI_3372"/>
    <x v="2"/>
    <s v="COMMISSARIO STRAORDINARIO UNICO DPCM 7 AGOSTO 2023"/>
    <x v="2"/>
    <x v="2"/>
    <s v="I76G12000150006"/>
    <s v="ADEGUAMENTO IMPIANTO DI DEPURAZIONE CONSORTILE IN LOCALITÀ ZAPPARDINO A SERVIZIO DEI COMUNI DI GIOIOSA MAREA"/>
    <n v="8420000"/>
    <n v="241841.13"/>
    <n v="8178158.8700000001"/>
    <n v="0"/>
    <n v="80613.710000000006"/>
    <n v="26280.398446485"/>
    <n v="134947.02155351499"/>
    <n v="0"/>
    <n v="0"/>
    <n v="0"/>
    <n v="0"/>
    <n v="0"/>
  </r>
  <r>
    <s v="FSCRI_RI_3373"/>
    <x v="2"/>
    <s v="COMMISSARIO STRAORDINARIO UNICO DPCM 7 AGOSTO 2023"/>
    <x v="2"/>
    <x v="2"/>
    <s v="I76G13001370006"/>
    <s v="POTENZIAMENTO ED ADEGUAMENTO DELL'IMPIANTO DI DEPURAZIONE IN LOCALITÀ SAN GIORGIO"/>
    <n v="4500000"/>
    <n v="2239400"/>
    <n v="2260600"/>
    <n v="0"/>
    <n v="0"/>
    <n v="243351.17968171299"/>
    <n v="946051.030005145"/>
    <n v="1049997.79031314"/>
    <n v="0"/>
    <n v="0"/>
    <n v="0"/>
    <n v="0"/>
  </r>
  <r>
    <s v="FSCRI_RI_3374"/>
    <x v="2"/>
    <s v="COMMISSARIO STRAORDINARIO UNICO DPCM 7 AGOSTO 2023"/>
    <x v="2"/>
    <x v="2"/>
    <s v="J96H19000040006"/>
    <s v="COMPLETAMENTO  ED  ADEGUAMENTO  DEL  SISTEMA  FOGNARIO  DEPURATIVO  E  REALIZZAZIONE  NUOVO IMPIANTO DI NISCEMI"/>
    <n v="21932356.75"/>
    <n v="6200852.0999999996"/>
    <n v="15731504.65"/>
    <n v="0"/>
    <n v="310042.61"/>
    <n v="310042.58"/>
    <n v="2898898.37"/>
    <n v="2681868.54"/>
    <n v="0"/>
    <n v="0"/>
    <n v="0"/>
    <n v="0"/>
  </r>
  <r>
    <s v="FSCRI_RI_3375"/>
    <x v="2"/>
    <s v="COMMISSARIO STRAORDINARIO UNICO DPCM 7 AGOSTO 2023"/>
    <x v="2"/>
    <x v="2"/>
    <s v="J22I11000080001"/>
    <s v="PROGETTO DI POTENZIAMENTO E ADEGUAMENTO IMPIANTO DI DEPURAZIONE DI MISILMERI"/>
    <n v="18166470.829999998"/>
    <n v="903124.3"/>
    <n v="17263346.530000001"/>
    <n v="0"/>
    <n v="225781.07500000001"/>
    <n v="73605.551867985196"/>
    <n v="286148.636098177"/>
    <n v="317589.03703383799"/>
    <n v="0"/>
    <n v="0"/>
    <n v="0"/>
    <n v="0"/>
  </r>
  <r>
    <s v="FSCRI_RI_3376"/>
    <x v="2"/>
    <s v="COMMISSARIO STRAORDINARIO UNICO DPCM 7 AGOSTO 2023"/>
    <x v="2"/>
    <x v="2"/>
    <s v="D76D08000090005"/>
    <s v="RICONVERSIONE IMPIANTO DI DEPURAZIONE FONDO VERDE,RILANCIO AD ACQUA DEI CORSARI E REALIZ. SCARICO EM PALERMO"/>
    <n v="60975122"/>
    <n v="47975122"/>
    <n v="13000000"/>
    <n v="0"/>
    <n v="0"/>
    <n v="0"/>
    <n v="11993780.5"/>
    <n v="11993780.5"/>
    <n v="11993780.5"/>
    <n v="11993780.5"/>
    <n v="0"/>
    <n v="0"/>
  </r>
  <r>
    <s v="FSCRI_RI_3377"/>
    <x v="2"/>
    <s v="COMMISSARIO STRAORDINARIO UNICO DPCM 7 AGOSTO 2023"/>
    <x v="2"/>
    <x v="2"/>
    <s v="D73J08000360005"/>
    <s v="ELIMINAZIONE SCARICO FOGNARIO VIA DECOLLATI FIUME ORETO CONVOGLIAMENTO LIQUAMI COLL. SUD ORIENTALE PALERMO"/>
    <n v="7524000"/>
    <n v="5335561.92"/>
    <n v="2188438.08"/>
    <n v="0"/>
    <n v="1333890.48"/>
    <n v="434853.74011905899"/>
    <n v="1690535.5843324901"/>
    <n v="1876282.11554845"/>
    <n v="0"/>
    <n v="0"/>
    <n v="0"/>
    <n v="0"/>
  </r>
  <r>
    <s v="FSCRI_RI_3378"/>
    <x v="2"/>
    <s v="COMMISSARIO STRAORDINARIO UNICO DPCM 7 AGOSTO 2023"/>
    <x v="2"/>
    <x v="2"/>
    <s v="D77H97000010006"/>
    <s v="REALIZZAZIONE FOGNATURA VIA CRUILLAS CON ELIMINAZIONE SCARICHI DI LIQUAMI DEL CANALE MORTILLARO PALERMO"/>
    <n v="15000000"/>
    <n v="3450129.93"/>
    <n v="11549870.07"/>
    <n v="0"/>
    <n v="862532.48250000004"/>
    <n v="281189.109310759"/>
    <n v="862532.48250000004"/>
    <n v="1443875.8556892399"/>
    <n v="0"/>
    <n v="0"/>
    <n v="0"/>
    <n v="0"/>
  </r>
  <r>
    <s v="FSCRI_RI_3379"/>
    <x v="2"/>
    <s v="COMMISSARIO STRAORDINARIO UNICO DPCM 7 AGOSTO 2023"/>
    <x v="2"/>
    <x v="2"/>
    <s v="J26D11000030005"/>
    <s v="MANUTENZIONE STRAORDINARIA IMPIANTI DI DEPURAZIONE COMUNALE E CONSORTILE DI C. LUSIA E ADEGUAMENTO RAGUSA"/>
    <n v="16492730.810000001"/>
    <n v="3037730.81"/>
    <n v="13455000"/>
    <n v="0"/>
    <n v="759432.70250000001"/>
    <n v="247578.160278083"/>
    <n v="759432.70250000001"/>
    <n v="1271287.24472192"/>
    <n v="0"/>
    <n v="0"/>
    <n v="0"/>
    <n v="0"/>
  </r>
  <r>
    <s v="FSCRI_RI_3380"/>
    <x v="2"/>
    <s v="COMMISSARIO STRAORDINARIO UNICO DPCM 7 AGOSTO 2023"/>
    <x v="2"/>
    <x v="2"/>
    <s v="J35E06000220006"/>
    <s v="COMPLETAMENTO RETE FOGNANTE SANTA FLAVIA"/>
    <n v="14500000"/>
    <n v="7141575"/>
    <n v="7358425"/>
    <n v="0"/>
    <n v="0"/>
    <n v="582045.648734738"/>
    <n v="2262758.2336593498"/>
    <n v="2511377.3676059102"/>
    <n v="1785393.75"/>
    <n v="0"/>
    <n v="0"/>
    <n v="0"/>
  </r>
  <r>
    <s v="FSCRI_RI_3382"/>
    <x v="2"/>
    <s v="COMMISSARIO STRAORDINARIO UNICO DPCM 7 AGOSTO 2023"/>
    <x v="2"/>
    <x v="2"/>
    <s v="J46D11000160001"/>
    <s v="ADEGUAMENTO IMPIANTO DEPURAZIONE A SERVIZIO DEI COMUNI DI SANT'AGATA MILITELLO ED ACQUEDOLCI"/>
    <n v="4929000"/>
    <n v="814000"/>
    <n v="4115000"/>
    <n v="0"/>
    <n v="203500"/>
    <n v="66341.830488383494"/>
    <n v="544158.16951161704"/>
    <n v="0"/>
    <n v="0"/>
    <n v="0"/>
    <n v="0"/>
    <n v="0"/>
  </r>
  <r>
    <s v="FSCRI_RI_3383"/>
    <x v="2"/>
    <s v="COMMISSARIO STRAORDINARIO UNICO DPCM 7 AGOSTO 2023"/>
    <x v="2"/>
    <x v="2"/>
    <s v="D51B14000500001"/>
    <s v="POTENZIAMENTO E ADEGUAMENTO IMPIANTO DEPURAZIONE DI VITTORIA E COMPLETAMENTO RETE FOGNARIA SCOGLITTI"/>
    <n v="45000000"/>
    <n v="35426840"/>
    <n v="9573160"/>
    <n v="0"/>
    <n v="3703395.4"/>
    <n v="2887323.6"/>
    <n v="12224747.189999999"/>
    <n v="11458059.210000001"/>
    <n v="5153314.5999999996"/>
    <n v="0"/>
    <n v="0"/>
    <n v="0"/>
  </r>
  <r>
    <s v="FSCRI_RI_3384"/>
    <x v="2"/>
    <s v="COMMISSARIO STRAORDINARIO UNICO DPCM 7 AGOSTO 2023"/>
    <x v="2"/>
    <x v="2"/>
    <s v="B58F05000020005"/>
    <s v="REALIZZAZIONE NUOVO IMPIANTO DI DEPURAZIONE CASTELLAMARE DEL GOLFO"/>
    <n v="52250000"/>
    <n v="33950000"/>
    <n v="18300000"/>
    <n v="0"/>
    <n v="1697500"/>
    <n v="3873743.4927676502"/>
    <n v="15059549.0274665"/>
    <n v="13319207.479765899"/>
    <n v="0"/>
    <n v="0"/>
    <n v="0"/>
    <n v="0"/>
  </r>
  <r>
    <s v="FSCRI_RI_3385"/>
    <x v="2"/>
    <s v="COMMISSARIO STRAORDINARIO UNICO DPCM 7 AGOSTO 2023"/>
    <x v="2"/>
    <x v="2"/>
    <s v="B23J12000080006"/>
    <s v="REALIZZAZIONE DEL SISTEMA FOGNARIO DEL CENTRO ABITATO DELLA FRAZIONE DI SCOPELLO E ZONE COSTIERE LIM"/>
    <n v="7917690"/>
    <n v="2917690"/>
    <n v="5000000"/>
    <n v="0"/>
    <n v="729422.5"/>
    <n v="237794.71179072699"/>
    <n v="924449.72863346594"/>
    <n v="1026023.05957581"/>
    <n v="0"/>
    <n v="0"/>
    <n v="0"/>
    <n v="0"/>
  </r>
  <r>
    <s v="FSCRI_RI_3386"/>
    <x v="2"/>
    <s v="COMMISSARIO STRAORDINARIO UNICO DPCM 7 AGOSTO 2023"/>
    <x v="2"/>
    <x v="2"/>
    <s v="D38F08000080005"/>
    <s v="ATTIVAZIONE E ADEGUAMENTO DEL SISTEMA FOGNARIO - DEPURATIVO A SERVIZIO DEL COMUNE DI SANTA FLAVIA"/>
    <n v="8710000"/>
    <n v="2010000"/>
    <n v="6700000"/>
    <n v="0"/>
    <n v="502500"/>
    <n v="163817.05071455901"/>
    <n v="841182.94928544096"/>
    <n v="502500"/>
    <n v="0"/>
    <n v="0"/>
    <n v="0"/>
    <n v="0"/>
  </r>
  <r>
    <s v="FSCRI_RI_3387"/>
    <x v="2"/>
    <s v="COMMISSARIO STRAORDINARIO UNICO DPCM 7 AGOSTO 2023"/>
    <x v="2"/>
    <x v="2"/>
    <s v="C13J05000030003"/>
    <s v="ADEGUAMENTO ID IN CONTRADA ANNA MARIA NEL COMUNE DI VALDERICE E COMPLETAMENTO DELLA RETE FOGNARIA"/>
    <n v="3430577.66"/>
    <n v="329680.90999999997"/>
    <n v="3100896.75"/>
    <n v="0"/>
    <n v="82420.227499999994"/>
    <n v="26869.330523926299"/>
    <n v="220391.35197607399"/>
    <n v="0"/>
    <n v="0"/>
    <n v="0"/>
    <n v="0"/>
    <n v="0"/>
  </r>
  <r>
    <s v="FSCRI_RI_3388"/>
    <x v="2"/>
    <s v="COMMISSARIO STRAORDINARIO UNICO DPCM 7 AGOSTO 2023"/>
    <x v="2"/>
    <x v="2"/>
    <s v="C92I10000210008"/>
    <s v="RISTRUTTURAZIONE COLLETTORE ACQUE NERE DA MAZARA CENTRO AL DEPURATORE DI BOCCA ARENA"/>
    <n v="16850000"/>
    <n v="15850000"/>
    <n v="1000000"/>
    <n v="0"/>
    <n v="0"/>
    <n v="0"/>
    <n v="3962500"/>
    <n v="3962500"/>
    <n v="3962500"/>
    <n v="3962500"/>
    <n v="0"/>
    <n v="0"/>
  </r>
  <r>
    <s v="FSCRI_RI_3389"/>
    <x v="2"/>
    <s v="COMMISSARIO STRAORDINARIO UNICO DPCM 7 AGOSTO 2023"/>
    <x v="2"/>
    <x v="2"/>
    <s v="C96D11000140008"/>
    <s v="POTENZIAMENTO DELL’IMPIANTO DI DEPURAZIONE BOCCA ARENA MAZARA DEL VALLO"/>
    <n v="13500000"/>
    <n v="9062700"/>
    <n v="4437300"/>
    <n v="0"/>
    <n v="0"/>
    <n v="738619.29627404502"/>
    <n v="2871453.29205176"/>
    <n v="3186952.4116741898"/>
    <n v="2265675"/>
    <n v="0"/>
    <n v="0"/>
    <n v="0"/>
  </r>
  <r>
    <s v="FSCRI_RI_3402"/>
    <x v="2"/>
    <s v="COMMISSARIO STRAORDINARIO UNICO DPCM 7 AGOSTO 2023"/>
    <x v="2"/>
    <x v="2"/>
    <s v="C55C12000000002"/>
    <s v="LAVORI URGENTI DI MANUTENZIONE STRAORDINARIA IMPIANTI DI DEPURAZIONE ROMETTA MAREA E S. ANDREA"/>
    <n v="8000000"/>
    <n v="7190000"/>
    <n v="810000"/>
    <n v="0"/>
    <n v="0"/>
    <n v="781323.11418751301"/>
    <n v="3037468.4762601499"/>
    <n v="3371208.4095523302"/>
    <n v="0"/>
    <n v="0"/>
    <n v="0"/>
    <n v="0"/>
  </r>
  <r>
    <s v="FSCRI_RI_3403"/>
    <x v="2"/>
    <s v="COMMISSARIO STRAORDINARIO UNICO DPCM 7 AGOSTO 2023"/>
    <x v="2"/>
    <x v="2"/>
    <s v="B93D15000290002"/>
    <s v="LAVORI DI COMPLETAMENTO DEL DEPURATORE COMUNALE CESARO'"/>
    <n v="2367000"/>
    <n v="567000"/>
    <n v="1800000"/>
    <n v="0"/>
    <n v="0"/>
    <n v="61614.771313535501"/>
    <n v="239533.32768282399"/>
    <n v="265851.90100364003"/>
    <n v="0"/>
    <n v="0"/>
    <n v="0"/>
    <n v="0"/>
  </r>
  <r>
    <s v="FSCRI_RI_3404"/>
    <x v="2"/>
    <s v="COMMISSARIO STRAORDINARIO UNICO DPCM 7 AGOSTO 2023"/>
    <x v="2"/>
    <x v="2"/>
    <s v="J67H13000820001"/>
    <s v="ADEGUAMENTO DELL'IMPIANTO DI DEPURAZIONE DEL COMUNE DI ADRANO ED ESTENSIONE DELLA RETE FOGNARIA"/>
    <n v="30050300"/>
    <n v="19550300"/>
    <n v="10500000"/>
    <n v="0"/>
    <n v="977515"/>
    <n v="2230717.1548352102"/>
    <n v="8672126.6966620795"/>
    <n v="7669941.1485027103"/>
    <n v="0"/>
    <n v="0"/>
    <n v="0"/>
    <n v="0"/>
  </r>
  <r>
    <s v="FSCRI_RI_3405"/>
    <x v="2"/>
    <s v="COMMISSARIO STRAORDINARIO UNICO DPCM 7 AGOSTO 2023"/>
    <x v="2"/>
    <x v="2"/>
    <s v="H51B14000130001"/>
    <s v="COMPLETAMENTO DEPURATORE CONSORTILE DI MASCALI ED ESTENSIONE DELLA RETE FOGNARIA"/>
    <n v="105050000"/>
    <n v="74050000"/>
    <n v="31000000"/>
    <n v="0"/>
    <n v="3702500"/>
    <n v="7644524.0299452199"/>
    <n v="32984156.271346699"/>
    <n v="29718819.698708098"/>
    <n v="0"/>
    <n v="0"/>
    <n v="0"/>
    <n v="0"/>
  </r>
  <r>
    <s v="FSCRI_RI_3406"/>
    <x v="2"/>
    <s v="COMMISSARIO STRAORDINARIO UNICO DPCM 7 AGOSTO 2023"/>
    <x v="2"/>
    <x v="2"/>
    <s v="F77B14000260006"/>
    <s v="ADEGUAMENTO IMPIANTO DEPURAZIONE  DI SCORDIA-REALIZZ. COLLETTORE FOGNARIO DA MILITELLO A SCORDIA"/>
    <n v="21000000"/>
    <n v="5400000"/>
    <n v="15600000"/>
    <n v="0"/>
    <n v="1350000"/>
    <n v="440105.50938239601"/>
    <n v="1710952.3405915999"/>
    <n v="1898942.1500260001"/>
    <n v="0"/>
    <n v="0"/>
    <n v="0"/>
    <n v="0"/>
  </r>
  <r>
    <s v="FSCRI_RI_3407"/>
    <x v="2"/>
    <s v="COMMISSARIO STRAORDINARIO UNICO DPCM 7 AGOSTO 2023"/>
    <x v="2"/>
    <x v="2"/>
    <s v="G18F12000750007"/>
    <s v="COMPLETAMENTO DEPURATORE CONSORTILE DI MISTERBIANCO ED ESTENSIONE DELLA RETE FOGNARIA"/>
    <n v="503972531.83999997"/>
    <n v="1467000"/>
    <n v="502505531.83999997"/>
    <n v="0"/>
    <n v="0"/>
    <n v="119561.99671555099"/>
    <n v="464808.71919405198"/>
    <n v="515879.28409039701"/>
    <n v="366750"/>
    <n v="0"/>
    <n v="0"/>
    <n v="0"/>
  </r>
  <r>
    <s v="FSCRI_RI_3409"/>
    <x v="2"/>
    <s v="COMMISSARIO STRAORDINARIO UNICO DPCM 7 AGOSTO 2023"/>
    <x v="2"/>
    <x v="2"/>
    <s v="B52I13000010001"/>
    <s v="MESSA IN FUNZIONE ED ADEGUAMENTO DELL'I.D. PALAGONIA E NUOVO ADEGUAMENTO DEPURATORE PALAGONIA"/>
    <n v="6500000"/>
    <n v="2445424.88"/>
    <n v="4054575.12"/>
    <n v="0"/>
    <n v="611356.22"/>
    <n v="199304.622679405"/>
    <n v="774815.818921656"/>
    <n v="859948.218398939"/>
    <n v="0"/>
    <n v="0"/>
    <n v="0"/>
    <n v="0"/>
  </r>
  <r>
    <s v="FSCRI_RI_3412"/>
    <x v="2"/>
    <s v="COMMISSARIO STRAORDINARIO UNICO DPCM 7 AGOSTO 2023"/>
    <x v="2"/>
    <x v="2"/>
    <s v="D27H12001840009"/>
    <s v="COMUNE CATANIA - COMPLETAMENTO DEPURATORE CONSORTILE DI CATANIA ED ESTENSIONE RETE FOGNARIA"/>
    <n v="992263653.07000005"/>
    <n v="1472734.87"/>
    <n v="990790918.20000005"/>
    <n v="0"/>
    <n v="245455.811666667"/>
    <n v="80019.596314391005"/>
    <n v="311083.84850584797"/>
    <n v="345263.99017976102"/>
    <n v="245455.811666667"/>
    <n v="245455.811666667"/>
    <n v="0"/>
    <n v="0"/>
  </r>
  <r>
    <s v="FSCRI_RI_3413"/>
    <x v="2"/>
    <s v="COMMISSARIO STRAORDINARIO UNICO DPCM 7 AGOSTO 2023"/>
    <x v="2"/>
    <x v="2"/>
    <s v="C43J12002110009"/>
    <s v="REALIZZAZIONE IMPIANTO DI DEPURAZIONE CONSORTILE DI ACIREALE ED ESTENSIONE RETI COMUNALI"/>
    <n v="318053713.79000002"/>
    <n v="1467000"/>
    <n v="316586713.79000002"/>
    <n v="0"/>
    <n v="0"/>
    <n v="95649.597372440796"/>
    <n v="371846.97535524197"/>
    <n v="412703.427272317"/>
    <n v="293400"/>
    <n v="293400"/>
    <n v="0"/>
    <n v="0"/>
  </r>
  <r>
    <s v="FSCRI_RI_4039"/>
    <x v="3"/>
    <s v="REGIONE SICILIANA - DIPARTIMENTO COMANDO DEL CORPO FORESTALE"/>
    <x v="2"/>
    <x v="3"/>
    <s v="G69I24000710001"/>
    <s v="FORNITURA DI MEZZI ED ATTREZZATURE ANTINCENDIO - FUORISTRADA 4X4 PER TEMPESTIVA MOBILITA' DOS"/>
    <n v="4777500"/>
    <n v="4777500"/>
    <n v="0"/>
    <n v="0"/>
    <n v="950000"/>
    <n v="619407.75"/>
    <n v="3208092.25"/>
    <n v="0"/>
    <n v="0"/>
    <n v="0"/>
    <n v="0"/>
    <n v="0"/>
  </r>
  <r>
    <s v="FSCRI_RI_4041"/>
    <x v="3"/>
    <s v="REGIONE SICILIANA - DIPARTIMENTO COMANDO DEL CORPO FORESTALE"/>
    <x v="2"/>
    <x v="3"/>
    <s v="G69I24000720002"/>
    <s v="FORNITURA DI MEZZI ED ATTREZZATURE AIB - AUTOCARRI 4X4 CABINA DOPPIA CON SERBATOIO DA 3000 LT"/>
    <n v="18522000"/>
    <n v="18522000"/>
    <n v="0"/>
    <n v="0"/>
    <n v="3700000"/>
    <n v="1206215.1000000001"/>
    <n v="6539276.79"/>
    <n v="7076508.1100000003"/>
    <n v="0"/>
    <n v="0"/>
    <n v="0"/>
    <n v="0"/>
  </r>
  <r>
    <s v="FSCRI_RI_4042"/>
    <x v="3"/>
    <s v="REGIONE SICILIANA - DIPARTIMENTO COMANDO DEL CORPO FORESTALE"/>
    <x v="2"/>
    <x v="3"/>
    <s v="G69I24000730001"/>
    <s v="FORNITURA DI MEZZI ED ATTREZZATURE ANTINCENDIO - PICK UP 4X4 CABINA DOPPIA CON SERBATOIO DA 400 L"/>
    <n v="6438600"/>
    <n v="6438600"/>
    <n v="0"/>
    <n v="0"/>
    <n v="1280000"/>
    <n v="847610.61"/>
    <n v="4310989.3899999997"/>
    <n v="0"/>
    <n v="0"/>
    <n v="0"/>
    <n v="0"/>
    <n v="0"/>
  </r>
  <r>
    <s v="FSCRI_RI_3419"/>
    <x v="4"/>
    <s v="ASP CALTANISSETTA"/>
    <x v="3"/>
    <x v="4"/>
    <s v="F35F24000420003"/>
    <s v="REALIZZAZIONE NUOVO OSPEDALE DI GELA"/>
    <n v="130000000"/>
    <n v="130000000"/>
    <n v="0"/>
    <n v="0"/>
    <n v="0"/>
    <n v="5282028.5671679797"/>
    <n v="21871604.728993502"/>
    <n v="42846366.703838497"/>
    <n v="30000000"/>
    <n v="30000000"/>
    <n v="0"/>
    <n v="0"/>
  </r>
  <r>
    <s v="FSCRI_RI_3420"/>
    <x v="4"/>
    <s v="ISMETT"/>
    <x v="3"/>
    <x v="4"/>
    <s v="I24E24000170003"/>
    <s v="RINNOVO TECNOLOGICO ISMETT 2"/>
    <n v="50000000"/>
    <n v="50000000"/>
    <n v="0"/>
    <n v="0"/>
    <n v="0"/>
    <n v="2978012.2430719901"/>
    <n v="5802116.3124257904"/>
    <n v="11219871.444502201"/>
    <n v="30000000"/>
    <n v="0"/>
    <n v="0"/>
    <n v="0"/>
  </r>
  <r>
    <s v="FSCRI_RI_3421"/>
    <x v="4"/>
    <s v="AZIENDE SSR"/>
    <x v="3"/>
    <x v="4"/>
    <s v="G75F24000320001"/>
    <s v="POTENZIAMENTO RETE OSPEDALIERA EX DL34/2020"/>
    <n v="70000000"/>
    <n v="70000000"/>
    <n v="0"/>
    <n v="0"/>
    <n v="0"/>
    <n v="11520081.6204799"/>
    <n v="30347442.082838599"/>
    <n v="23132476.296681501"/>
    <n v="5000000"/>
    <n v="0"/>
    <n v="0"/>
    <n v="0"/>
  </r>
  <r>
    <s v="FSCRI_RI_3943"/>
    <x v="2"/>
    <s v="COMUNE DI PALERMO"/>
    <x v="2"/>
    <x v="2"/>
    <s v="D95C05000260001"/>
    <s v="LAVORI DI DISINQUINAMENTO DELLA FASCIA COSTIERA DALL’ACQUASANTA AL FIUME ORETO-ADDUZIONE DELLE ACQUE"/>
    <n v="27057077.82"/>
    <n v="4330000"/>
    <n v="22727077.82"/>
    <n v="0"/>
    <n v="1950000"/>
    <n v="1950000"/>
    <n v="430000"/>
    <n v="0"/>
    <n v="0"/>
    <n v="0"/>
    <n v="0"/>
    <n v="0"/>
  </r>
  <r>
    <s v="FSCRI_RI_3160"/>
    <x v="5"/>
    <s v="ASSEMBLEA TERRITORIALE IDRICA AGRIGENTO  ATO AG9 / AZIENDA IDRICA COMUNI AGRIGENTINI"/>
    <x v="2"/>
    <x v="5"/>
    <s v="C43H11000160004"/>
    <s v="OPERE DI RISTRUTTURAZIONE ED AUTOMAZIONE  RETE IDRICA DI AGRIGENTO – PRIMO STRALCIO."/>
    <n v="37718800"/>
    <n v="37718800"/>
    <n v="0"/>
    <n v="0"/>
    <n v="4215500"/>
    <n v="1142749.79"/>
    <n v="8302116.3124257904"/>
    <n v="8719871.4445022196"/>
    <n v="8000000"/>
    <n v="7338562.4500000002"/>
    <n v="0"/>
    <n v="0"/>
  </r>
  <r>
    <s v="FSCRI_RI_3313"/>
    <x v="5"/>
    <s v="DIPARTIMENTO REGIONALE ACQUA E RIFIUTI"/>
    <x v="2"/>
    <x v="5"/>
    <s v="G38B23001420005"/>
    <s v="DIGA OLIVO - INTERVENTIDI MANUTENZIONE STRAORDINARIA SCARICHI E SISTEMA DI TENUTA 1° LOTTO"/>
    <n v="46274000"/>
    <n v="46274000"/>
    <n v="0"/>
    <n v="0"/>
    <n v="5000000"/>
    <n v="6136146.9199999999"/>
    <n v="16225395.75"/>
    <n v="14912457.33"/>
    <n v="4000000"/>
    <n v="0"/>
    <n v="0"/>
    <n v="0"/>
  </r>
  <r>
    <s v="FSCRI_RI_3316"/>
    <x v="5"/>
    <s v="DIPARTIMENTO REGIONALE ACQUA E RIFIUTI"/>
    <x v="2"/>
    <x v="5"/>
    <s v="G72E24000120001"/>
    <s v="DIGA CASTELLO - INTERVENTI DI ADEGUAMENTO SISMICO DELLE OPERE ACCESSORIE, DI RISANAMENTO OPERE IN CLS E INTERVENTI MANUTENTIVI DEL MANTO DI TENUTA DEL PARAMENTO DI MONTE DELLA DIGA"/>
    <n v="16850000"/>
    <n v="16850000"/>
    <n v="0"/>
    <n v="0"/>
    <n v="1000000"/>
    <n v="1000000"/>
    <n v="7300000"/>
    <n v="5700000"/>
    <n v="1850000"/>
    <n v="0"/>
    <n v="0"/>
    <n v="0"/>
  </r>
  <r>
    <s v="FSCRI_RI_3317"/>
    <x v="5"/>
    <s v="DIPARTIMENTO REGIONALE ACQUA E RIFIUTI"/>
    <x v="2"/>
    <x v="5"/>
    <s v="G69E18000060001"/>
    <s v="DIGA LENTINI - MANUTENZIONE STRAORDINARIA SCARICHI E IMPIANTI, RIVALUTAZIONE SISMICA"/>
    <n v="17250000"/>
    <n v="17250000"/>
    <n v="0"/>
    <n v="0"/>
    <n v="500000"/>
    <n v="1000000"/>
    <n v="7000000"/>
    <n v="7000000"/>
    <n v="1750000"/>
    <n v="0"/>
    <n v="0"/>
    <n v="0"/>
  </r>
  <r>
    <s v="FSCRI_RI_3318"/>
    <x v="5"/>
    <s v="DIPARTIMENTO REGIONALE ACQUA E RIFIUTI"/>
    <x v="2"/>
    <x v="5"/>
    <s v="G99E18000080001"/>
    <s v="DIGA LAGHETTO GORGO - INTERVENTI SULLO SBARRAMENTO, OPERE ACCESSORIE E SULLA CASA DI GUARDIA NECESSA"/>
    <n v="20000000"/>
    <n v="20000000"/>
    <n v="0"/>
    <n v="0"/>
    <n v="150000"/>
    <n v="1500000"/>
    <n v="6700000"/>
    <n v="9300000"/>
    <n v="2350000"/>
    <n v="0"/>
    <n v="0"/>
    <n v="0"/>
  </r>
  <r>
    <s v="FSCRI_RI_3319"/>
    <x v="5"/>
    <s v="DIPARTIMENTO REGIONALE ACQUA E RIFIUTI"/>
    <x v="2"/>
    <x v="5"/>
    <s v="G38B11000090006"/>
    <s v="DIGHE SCANZANO ROSSELLA - PRIMI INTERVENTI DI STABILIZZAZIONE DELLA SPALLA IN SINISTRA IDRAULICA"/>
    <n v="26000000"/>
    <n v="26000000"/>
    <n v="0"/>
    <n v="0"/>
    <n v="1000000"/>
    <n v="2000000"/>
    <n v="9500000"/>
    <n v="11000000"/>
    <n v="2500000"/>
    <n v="0"/>
    <n v="0"/>
    <n v="0"/>
  </r>
  <r>
    <s v="FSCRI_RI_3455"/>
    <x v="5"/>
    <s v="DIPARTIMENTO REGIONALE DELL’ACQUA E DEI RIFIUTI"/>
    <x v="2"/>
    <x v="5"/>
    <s v="G99E18000050001"/>
    <s v="DIGA ARANCIO - MANUTENZIONE STRAORDINARIA SCARICHI"/>
    <n v="3850000"/>
    <n v="3850000"/>
    <n v="0"/>
    <n v="0"/>
    <n v="50000"/>
    <n v="100000"/>
    <n v="1400000"/>
    <n v="1500000"/>
    <n v="800000"/>
    <n v="0"/>
    <n v="0"/>
    <n v="0"/>
  </r>
  <r>
    <s v="FSCRI_RI_3521"/>
    <x v="5"/>
    <s v="ASSEMBLEA TERRITORIALE IDRICA SIRACUSA / COMUNE FERLA"/>
    <x v="2"/>
    <x v="5"/>
    <s v="C31D20001440007"/>
    <s v=" INTERVENTI DI MANUTENZIONE STRAORDINARIA PER IL RIEFFICIENTAMENTO DEL SISTEMA INTERNO DI ADDUZIONE"/>
    <n v="1439000"/>
    <n v="1439000"/>
    <n v="0"/>
    <n v="0"/>
    <n v="0"/>
    <n v="200000"/>
    <n v="835997.95948800002"/>
    <n v="403002.04051199899"/>
    <n v="0"/>
    <n v="0"/>
    <n v="0"/>
    <n v="0"/>
  </r>
  <r>
    <s v="FSCRI_RI_3523"/>
    <x v="5"/>
    <s v="ASSEMBLEA TERRITORIALE IDRICA SIRACUSA / COMUNE DI SORTINO"/>
    <x v="2"/>
    <x v="5"/>
    <s v="D51B17002610005"/>
    <s v="LAVORI PER LA REALIZZAZIONE DELLA NUOVA RETE IDRICA NELLA ZONA SUD-OVEST DEL CENTRO URBANO DI SORTIN"/>
    <n v="1500000"/>
    <n v="1500000"/>
    <n v="0"/>
    <n v="0"/>
    <n v="0"/>
    <n v="200000"/>
    <n v="896997.95948800002"/>
    <n v="403002.04051199899"/>
    <n v="0"/>
    <n v="0"/>
    <n v="0"/>
    <n v="0"/>
  </r>
  <r>
    <s v="FSCRI_RI_3524"/>
    <x v="5"/>
    <s v="ASSEMBLEA TERRITORIALE IDRICA DI SIRACUSA / COMUNE DI MELILLI"/>
    <x v="2"/>
    <x v="5"/>
    <s v="F75E18000180004"/>
    <s v="NUOVO POZZO IDROPOTABILE A SERVIZIO DELL'ACQUEDOTTO CITTADINO DEL COMUNE DI MELILLI"/>
    <n v="600000"/>
    <n v="600000"/>
    <n v="0"/>
    <n v="0"/>
    <n v="0"/>
    <n v="200000"/>
    <n v="400000"/>
    <n v="0"/>
    <n v="0"/>
    <n v="0"/>
    <n v="0"/>
    <n v="0"/>
  </r>
  <r>
    <s v="FSCRI_RI_3563"/>
    <x v="5"/>
    <s v="ASSEMBLEA TERRITORIALE IDRICA SIRACUSA / COMUNE DI MELILLI"/>
    <x v="2"/>
    <x v="5"/>
    <s v="F75E18000130006"/>
    <s v="REALIZZAZIONE DI UN POZZO IDROPOTABILE A CITTÀ GIARDINO"/>
    <n v="400000"/>
    <n v="400000"/>
    <n v="0"/>
    <n v="0"/>
    <n v="0"/>
    <n v="200000"/>
    <n v="200000"/>
    <n v="0"/>
    <n v="0"/>
    <n v="0"/>
    <n v="0"/>
    <n v="0"/>
  </r>
  <r>
    <s v="FSCRI_RI_3569"/>
    <x v="5"/>
    <s v="ASSEMBLEA TERRITORIALE IDRICA SIRACUSA / COMUNE DI MELILLI"/>
    <x v="2"/>
    <x v="5"/>
    <s v="F72E24000010004"/>
    <s v="REALIZZAZIONE DELLA NUOVA RETE IDRICA A CITTÀ GIARDINO, FRAZIONE DI MELILLI"/>
    <n v="5470000"/>
    <n v="5470000"/>
    <n v="0"/>
    <n v="0"/>
    <n v="0"/>
    <n v="200000"/>
    <n v="2077372.1041419299"/>
    <n v="3192627.8958580699"/>
    <n v="0"/>
    <n v="0"/>
    <n v="0"/>
    <n v="0"/>
  </r>
  <r>
    <s v="FSCRI_RI_3576"/>
    <x v="5"/>
    <s v="ASSEMBLEA TERRITORIALE IDRICA MESSINA / COMUNE DI UCRIA"/>
    <x v="2"/>
    <x v="5"/>
    <s v="J46B15000000001"/>
    <s v="RIFACIMENTO RETE IDRICA DEL CENTRO ABITATO E DEI SERBATOI “PIANO CAMPO – CAFFUTI E SANT’ARCANGELO”"/>
    <n v="3500000"/>
    <n v="3500000"/>
    <n v="0"/>
    <n v="0"/>
    <n v="0"/>
    <n v="200000"/>
    <n v="1077372.1041419299"/>
    <n v="2222627.8958580699"/>
    <n v="0"/>
    <n v="0"/>
    <n v="0"/>
    <n v="0"/>
  </r>
  <r>
    <s v="FSCRI_RI_3614"/>
    <x v="5"/>
    <s v="ASSEMBLEA TERRITORIALE IDRICA DI MESSINA / COMUNE DI LONGI"/>
    <x v="2"/>
    <x v="5"/>
    <s v="I72B18000250007"/>
    <s v="PROGETTO DI COMPLETAMENTO E RISTRUTTURAZIONE RETE IDRICA COMUNALE DEL CENTRO URBANO"/>
    <n v="1916494.47"/>
    <n v="1916494.47"/>
    <n v="0"/>
    <n v="0"/>
    <n v="0"/>
    <n v="200000"/>
    <n v="443686.05207096401"/>
    <n v="1272808.41792904"/>
    <n v="0"/>
    <n v="0"/>
    <n v="0"/>
    <n v="0"/>
  </r>
  <r>
    <s v="FSCRI_RI_3619"/>
    <x v="5"/>
    <s v="ASSEMBLEA TERRITORIALE IDRICA DI CATANIA / COMUNE DI BRONTE - ACOSET S.P.A."/>
    <x v="2"/>
    <x v="5"/>
    <s v="H97H21008020006"/>
    <s v="INTERVENTO DI RISANAMENTO CONDOTTA &quot;MANIACE&quot; TRAMITE TECNICA DI RELINING"/>
    <n v="6554402.6299999999"/>
    <n v="6554402.6299999999"/>
    <n v="0"/>
    <n v="0"/>
    <n v="0"/>
    <n v="200000"/>
    <n v="2577372.1041419301"/>
    <n v="3777030.5258580698"/>
    <n v="0"/>
    <n v="0"/>
    <n v="0"/>
    <n v="0"/>
  </r>
  <r>
    <s v="FSCRI_RI_3624"/>
    <x v="5"/>
    <s v="ASSEMBLEA TERRITORIALE IDRICA DI CATANIA / ATTUATORE: SIE S.P.A."/>
    <x v="2"/>
    <x v="5"/>
    <s v="I98B24000020001"/>
    <s v="ACQUEDOTTO MAGULI (EX EAS), CENTRALE DI SOLLEVAMENTO E POZZI. RIEFFICIENTAMENTO E MESSA IN SICUREZZA"/>
    <n v="1200000"/>
    <n v="1200000"/>
    <n v="0"/>
    <n v="0"/>
    <n v="0"/>
    <n v="200000"/>
    <n v="629598.36759040097"/>
    <n v="370401.63240959903"/>
    <n v="0"/>
    <n v="0"/>
    <n v="0"/>
    <n v="0"/>
  </r>
  <r>
    <s v="FSCRI_RI_3634"/>
    <x v="5"/>
    <s v="ASSEMBLEA TERRITORIALE IDRICA DI CATANIA / ATTUATORE: SIE S.P.A."/>
    <x v="2"/>
    <x v="5"/>
    <s v="I92E24000020001"/>
    <s v="ACQUEDOTTO “MAGULI” (EX EAS) – MESSA IN ESERCIZIO POZZI E REALIZZAZIONE CONDOTTA DI COLLEGAMENTO"/>
    <n v="3700000"/>
    <n v="3700000"/>
    <n v="0"/>
    <n v="0"/>
    <n v="0"/>
    <n v="200000"/>
    <n v="1077372.1041419299"/>
    <n v="2422627.8958580699"/>
    <n v="0"/>
    <n v="0"/>
    <n v="0"/>
    <n v="0"/>
  </r>
  <r>
    <s v="FSCRI_RI_3638"/>
    <x v="5"/>
    <s v="ASSEMBLEA TERRITORIALE IDRICA DI PALERMO / AMAP S.P.A."/>
    <x v="2"/>
    <x v="5"/>
    <s v="D82E23001030006"/>
    <s v="RIQUALIFICAZIONE E POTENZIAMENTO DEL SISTEMA DI APPROVVIGIONAMENTO IDRICO DEL COMUNE DI PARTINICO"/>
    <n v="5000000"/>
    <n v="5000000"/>
    <n v="0"/>
    <n v="0"/>
    <n v="0"/>
    <n v="200000"/>
    <n v="1877372.1041419299"/>
    <n v="2922627.8958580699"/>
    <n v="0"/>
    <n v="0"/>
    <n v="0"/>
    <n v="0"/>
  </r>
  <r>
    <s v="FSCRI_RI_3643"/>
    <x v="5"/>
    <s v="ASSEMBLEA TERRITORIALE IDRICA DI MESSINA / COMUNE DI SAN SALVATORE DI FITALIA"/>
    <x v="2"/>
    <x v="5"/>
    <s v="H28B20001320009"/>
    <s v="CONDOTTA ADDUZIONE E RETI IDRICHE INTERNE FRAZIONI VERSANTE OVEST"/>
    <n v="2944000"/>
    <n v="2944000"/>
    <n v="0"/>
    <n v="0"/>
    <n v="0"/>
    <n v="200000"/>
    <n v="823897.68331353995"/>
    <n v="1920102.31668646"/>
    <n v="0"/>
    <n v="0"/>
    <n v="0"/>
    <n v="0"/>
  </r>
  <r>
    <s v="FSCRI_RI_3650"/>
    <x v="5"/>
    <s v="ASSEMBLEA TERRITORIALE IDRICA DI MESSINA / COMUNE DI TERME VIGLIATORE"/>
    <x v="2"/>
    <x v="5"/>
    <s v="E81J24000010005"/>
    <s v="RIPRISTINO RETE IDRICA DI DISTRIBUZIONE, COMPLETAMENTO/SOSTITUZIONE RETE IDRICA VETUSTA"/>
    <n v="2200000"/>
    <n v="2200000"/>
    <n v="0"/>
    <n v="0"/>
    <n v="0"/>
    <n v="200000"/>
    <n v="543686.05207096401"/>
    <n v="1456313.9479290401"/>
    <n v="0"/>
    <n v="0"/>
    <n v="0"/>
    <n v="0"/>
  </r>
  <r>
    <s v="FSCRI_RI_3651"/>
    <x v="5"/>
    <s v="ASSEMBLEA TERRITORIALE IDRICA DI MESSINA / COMUNE DI CAPRI LEONE"/>
    <x v="2"/>
    <x v="5"/>
    <s v="D28B24000110006"/>
    <s v="RAZIONALIZZAZIONE ED EFFICIENTAMENTO RETE IDRICA INTERNA ED ESTERNA FRAZ. ROCCA DI CAPRI LEONE"/>
    <n v="1750000"/>
    <n v="1750000"/>
    <n v="0"/>
    <n v="0"/>
    <n v="0"/>
    <n v="200000"/>
    <n v="443686.05207096401"/>
    <n v="1106313.9479290401"/>
    <n v="0"/>
    <n v="0"/>
    <n v="0"/>
    <n v="0"/>
  </r>
  <r>
    <s v="FSCRI_RI_3930"/>
    <x v="5"/>
    <s v=" ATI MESSINA / COMUNE DI MISTRETTA"/>
    <x v="2"/>
    <x v="5"/>
    <s v="G88B22000380006"/>
    <s v="RISTRUTTURAZIONE ADDUTTRICE DALLA CAMERA DI RIUNIONE IN LOC.“MIRIO” AL SERBATOIO ALTO DEL COMUNE"/>
    <n v="1356000"/>
    <n v="1356000"/>
    <n v="0"/>
    <n v="0"/>
    <n v="0"/>
    <n v="200000"/>
    <n v="752997.95948800095"/>
    <n v="403002.04051199899"/>
    <n v="0"/>
    <n v="0"/>
    <n v="0"/>
    <n v="0"/>
  </r>
  <r>
    <s v="FSCRI_RI_3985"/>
    <x v="6"/>
    <s v="REGIONE SICILIANA / SICILIACQUE OVVERO REGIONE SICILIANA/BIORAFFINERIA DI GELA OVVERO REGIONE SICILIANA / ASSEMBLEA TERRITORIALE IDRICA CALTANISSETTA (CONVENZIONE IN ESSERE CON IL GESTORE DEL S.I.I.)"/>
    <x v="2"/>
    <x v="5"/>
    <s v="G31D24000080001"/>
    <s v="RIFUNZIONALIZZAZIONE/REVAMPING IMP. DI DISSALAZIONE AD OSMOSI INVERSA GELA POTENZIALITÀ DI 200 L/SEC"/>
    <n v="32000000"/>
    <n v="32000000"/>
    <n v="0"/>
    <n v="0"/>
    <n v="1000000"/>
    <n v="978012.24307199195"/>
    <n v="7802116.3124257904"/>
    <n v="9219871.4445022196"/>
    <n v="13000000"/>
    <n v="0"/>
    <n v="0"/>
    <n v="0"/>
  </r>
  <r>
    <s v="FSCRI_RI_3987"/>
    <x v="6"/>
    <s v="REGIONE SICILIANA/SICILIACQUE OVVERO REGIONE SICILIANA/ATI DI TRAPANI (CONVENZIONE DI GESTIONE DEL S.I.I.)"/>
    <x v="2"/>
    <x v="5"/>
    <s v="G91D24000010001"/>
    <s v="RIFUNZIONALIZZAZIONE/REVAMPING IMPIANTO DI DISSALAZIONE DI TRAPANI PER UNA POTENZIALITÀ DI 200 L/SEC"/>
    <n v="32000000"/>
    <n v="32000000"/>
    <n v="0"/>
    <n v="0"/>
    <n v="1000000"/>
    <n v="978012.24307199195"/>
    <n v="7802116.3124257904"/>
    <n v="9219871.4445022196"/>
    <n v="13000000"/>
    <n v="0"/>
    <n v="0"/>
    <n v="0"/>
  </r>
  <r>
    <s v="FSCRI_RI_3988"/>
    <x v="6"/>
    <s v="REGIONE SICILIANA / SICILIACQUE S.P.A.  OVVERO REGIONE SICILIANA / ASSEMBLEA TERRITORIALE IDRICA DI AGRIGENTO (CONVENZIONE CON IL GESTORE DEL S.I.I.)"/>
    <x v="2"/>
    <x v="5"/>
    <s v="G41D24000040001"/>
    <s v="RIFUNZIONALIZZAZIONE/REVAMPING IMPIANTO DI DISSALAZIONE (MIDISSALATORE) PORTO EMPEDOCLE DA 25 L/SEC"/>
    <n v="5000000"/>
    <n v="5000000"/>
    <n v="0"/>
    <n v="0"/>
    <n v="250000"/>
    <n v="489006.12153599598"/>
    <n v="1401058.1562128901"/>
    <n v="1609935.72225111"/>
    <n v="1250000"/>
    <n v="0"/>
    <n v="0"/>
    <n v="0"/>
  </r>
  <r>
    <s v="FSCRI_RI_3989"/>
    <x v="6"/>
    <s v="REGIONE SICILIANA / SICILIACQUE S.P.A.  OVVERO REGIONE SICILIANA / ASSEMBLEA TERRITORIALE IDRICA DI AGRIGENTO (CONVENZIONE CON IL GESTORE DEL S.I.I.)"/>
    <x v="2"/>
    <x v="5"/>
    <s v="G41D24000050001"/>
    <s v="RIFUNZIONALIZZAZIONE/ REVAMPING IMPIANTO DI DISSALAZIONE DI PORTO EMPEDOCLE 100 L/SEC"/>
    <n v="21000000"/>
    <n v="21000000"/>
    <n v="0"/>
    <n v="0"/>
    <n v="1000000"/>
    <n v="978012.24307199195"/>
    <n v="7802116.3124257904"/>
    <n v="6219871.4445022196"/>
    <n v="5000000"/>
    <n v="0"/>
    <n v="0"/>
    <n v="0"/>
  </r>
  <r>
    <s v="FSCRI_RI_3312"/>
    <x v="7"/>
    <s v="COMMISSARIO STRAORDINARIO EX D.P.C.M. 22 FEBBRAIO 2024, AI SENSI DELL'ARTICOLO 14-QUATER DEL DECRETO-LEGGE 9 DICEMBRE 2023, N. 181, CONVERTITO, CON MODIFICAZIONI, DALLA LEGGE 2 FEBBRAIO 2024, N. 11"/>
    <x v="2"/>
    <x v="6"/>
    <s v="G72F24000150001"/>
    <s v="REALIZZAZIONE TERMOVALORIZZATORE DI PALERMO"/>
    <n v="400000000"/>
    <n v="400000000"/>
    <n v="0"/>
    <n v="0"/>
    <n v="1000000"/>
    <n v="9780122.4307199195"/>
    <n v="78021163.124257907"/>
    <n v="92198714.445022196"/>
    <n v="199000000"/>
    <n v="20000000"/>
    <n v="0"/>
    <n v="0"/>
  </r>
  <r>
    <s v="FSCRI_RI_3570"/>
    <x v="7"/>
    <s v="COMMISSARIO STRAORDINARIO EX D.P.C.M. 22 FEBBRAIO 2024, AI SENSI DELL'ARTICOLO 14-QUATER DEL DECRETO-LEGGE 9 DICEMBRE 2023, N. 181, CONVERTITO, CON MODIFICAZIONI, DALLA LEGGE 2 FEBBRAIO 2024, N. 11"/>
    <x v="2"/>
    <x v="6"/>
    <s v="F72F24000070001"/>
    <s v="IMPIANTO INTEGRATO PER IL TRATTAMENTO DEI RIFIUTI URBANI RESIDUALI (R.U.R.) PER LA PRODUZIONE DI CSS"/>
    <n v="34121312.890000001"/>
    <n v="34121312.890000001"/>
    <n v="0"/>
    <n v="0"/>
    <n v="13000"/>
    <n v="3260040.8102399702"/>
    <n v="12673721.041419299"/>
    <n v="14066238.1483407"/>
    <n v="2608312.89"/>
    <n v="1500000"/>
    <n v="0"/>
    <n v="0"/>
  </r>
  <r>
    <s v="FSCRI_RI_3579"/>
    <x v="7"/>
    <s v="COMMISSARIO STRAORDINARIO EX D.P.C.M. 22 FEBBRAIO 2024, AI SENSI DELL'ARTICOLO 14-QUATER DEL DECRETO-LEGGE 9 DICEMBRE 2023, N. 181, CONVERTITO, CON MODIFICAZIONI, DALLA LEGGE 2 FEBBRAIO 2024, N. 11"/>
    <x v="2"/>
    <x v="6"/>
    <s v="J75I23000510005"/>
    <s v="DISCARICA RIFIUTI NON PERICOLOSI “VASCA VII-BIS” PRESSO PIATTAFORMA IMPIANTISTICA BELLOLAMPO PALERMO"/>
    <n v="16179720.710000001"/>
    <n v="16179720.710000001"/>
    <n v="0"/>
    <n v="0"/>
    <n v="300000"/>
    <n v="1630020.40511999"/>
    <n v="11336860.5207096"/>
    <n v="2912839.7841703701"/>
    <n v="0"/>
    <n v="0"/>
    <n v="0"/>
    <n v="0"/>
  </r>
  <r>
    <s v="FSCRI_RI_3581"/>
    <x v="7"/>
    <s v="COMMISSARIO STRAORDINARIO EX D.P.C.M. 22 FEBBRAIO 2024, AI SENSI DELL'ARTICOLO 14-QUATER DEL DECRETO-LEGGE 9 DICEMBRE 2023, N. 181, CONVERTITO, CON MODIFICAZIONI, DALLA LEGGE 2 FEBBRAIO 2024, N. 11"/>
    <x v="2"/>
    <x v="6"/>
    <s v="J22F24000140002"/>
    <s v="REVAMPING DELL’IMPIANTO DI TRATTAMENTO MECCANICO BIOLOGICO CON LA REALIZZAZIONE DI UN COMPARTO FINAL"/>
    <n v="19527240.960000001"/>
    <n v="19527240.960000001"/>
    <n v="0"/>
    <n v="0"/>
    <n v="500000"/>
    <n v="1304016.32409599"/>
    <n v="8069488.4165677102"/>
    <n v="8626495.2593363002"/>
    <n v="1027240.96"/>
    <n v="0"/>
    <n v="0"/>
    <n v="0"/>
  </r>
  <r>
    <s v="FSCRI_RI_3586"/>
    <x v="7"/>
    <s v="COMMISSARIO STRAORDINARIO EX D.P.C.M. 22 FEBBRAIO 2024, AI SENSI DELL'ARTICOLO 14-QUATER DEL DECRETO-LEGGE 9 DICEMBRE 2023, N. 181, CONVERTITO, CON MODIFICAZIONI, DALLA LEGGE 2 FEBBRAIO 2024, N. 11"/>
    <x v="2"/>
    <x v="6"/>
    <s v="E92F16002810006"/>
    <s v="PIATTAFORMA INTEGRATA GESTIONE RIFIUTI – IMPIANTO TRATTAMENTO MECCANICO BIOLOGICO DEI RIFIUTI"/>
    <n v="39881013.530000001"/>
    <n v="39881013.530000001"/>
    <n v="0"/>
    <n v="0"/>
    <n v="812048.45"/>
    <n v="1953768.4564022799"/>
    <n v="18668750.343047898"/>
    <n v="18290016.410549801"/>
    <n v="156429.87"/>
    <n v="0"/>
    <n v="0"/>
    <n v="0"/>
  </r>
  <r>
    <s v="FSCRI_RI_3600"/>
    <x v="7"/>
    <s v="COMMISSARIO STRAORDINARIO EX D.P.C.M. 22 FEBBRAIO 2024, AI SENSI DELL'ARTICOLO 14-QUATER DEL DECRETO-LEGGE 9 DICEMBRE 2023, N. 181, CONVERTITO, CON MODIFICAZIONI, DALLA LEGGE 2 FEBBRAIO 2024, N. 11"/>
    <x v="2"/>
    <x v="6"/>
    <s v="G62F24000080001"/>
    <s v="REALIZZAZIONE TERMOVALORIZZATORE DI CATANIA"/>
    <n v="400000000"/>
    <n v="400000000"/>
    <n v="0"/>
    <n v="0"/>
    <n v="1000000"/>
    <n v="9780122.4307199195"/>
    <n v="78021163.124257907"/>
    <n v="92198714.445022196"/>
    <n v="199000000"/>
    <n v="20000000"/>
    <n v="0"/>
    <n v="0"/>
  </r>
  <r>
    <s v="FSCRI_RI_3629"/>
    <x v="7"/>
    <s v="COMMISSARIO STRAORDINARIO EX D.P.C.M. 22 FEBBRAIO 2024, AI SENSI DELL'ARTICOLO 14-QUATER DEL DECRETO-LEGGE 9 DICEMBRE 2023, N. 181, CONVERTITO, CON MODIFICAZIONI, DALLA LEGGE 2 FEBBRAIO 2024, N. 11"/>
    <x v="2"/>
    <x v="6"/>
    <s v="F72F24000120007"/>
    <s v="REALIZZAZIONE DI UN IMPIANTO TMB PER IL TRATTAMENTO DEI RIFIUTI URBANI (RUR)"/>
    <n v="34834498.549999997"/>
    <n v="34834498.549999997"/>
    <n v="0"/>
    <n v="0"/>
    <n v="884500"/>
    <n v="3573253.10075222"/>
    <n v="21527369.984180499"/>
    <n v="8849375.4700000007"/>
    <n v="0"/>
    <n v="0"/>
    <n v="0"/>
    <n v="0"/>
  </r>
  <r>
    <s v="FSCRI_RI_3641"/>
    <x v="7"/>
    <s v="COMMISSARIO STRAORDINARIO EX D.P.C.M. 22 FEBBRAIO 2024, AI SENSI DELL'ARTICOLO 14-QUATER DEL DECRETO-LEGGE 9 DICEMBRE 2023, N. 181, CONVERTITO, CON MODIFICAZIONI, DALLA LEGGE 2 FEBBRAIO 2024, N. 11"/>
    <x v="2"/>
    <x v="6"/>
    <s v="J35I22009330006"/>
    <s v="PROGETTO DI REALIZZAZIONE DI NUOVE VASCHE IN AMPLIAMENTO PER LA DISCARICA DI C.DA TIMPAZZO A GELA (C"/>
    <n v="11827900"/>
    <n v="11827900"/>
    <n v="0"/>
    <n v="0"/>
    <n v="2000000"/>
    <n v="1141014.2835839901"/>
    <n v="4935802.3644967498"/>
    <n v="3751083.3519192599"/>
    <n v="0"/>
    <n v="0"/>
    <n v="0"/>
    <n v="0"/>
  </r>
  <r>
    <s v="FSCRI_RI_3754"/>
    <x v="7"/>
    <s v="COMMISSARIO STRAORDINARIO EX D.P.C.M. 22 FEBBRAIO 2024, AI SENSI DELL'ARTICOLO 14-QUATER DEL DECRETO-LEGGE 9 DICEMBRE 2023, N. 181, CONVERTITO, CON MODIFICAZIONI, DALLA LEGGE 2 FEBBRAIO 2024, N. 11"/>
    <x v="2"/>
    <x v="6"/>
    <s v="H55I14000090002"/>
    <s v="MESSA IN ESERCIZIO DISCARICA RIFIUTI NON PERICOLOSI III VASCA C.DA BALZA DI CETTA - COMUNE DI CASTEL"/>
    <n v="8200000"/>
    <n v="8200000"/>
    <n v="0"/>
    <n v="0"/>
    <n v="300000"/>
    <n v="130401.632409599"/>
    <n v="3106948.8416567701"/>
    <n v="4162649.5259336298"/>
    <n v="500000"/>
    <n v="0"/>
    <n v="0"/>
    <n v="0"/>
  </r>
  <r>
    <s v="FSCRI_RI_3273"/>
    <x v="8"/>
    <s v="REGIONE SICILIANA  - DIPARTIMENTO REGIONALE TECNICO – UFFICIO DEL GENIO CIVILE DI SIRACUSA"/>
    <x v="4"/>
    <x v="7"/>
    <s v="G35D21000010008"/>
    <s v="INTERVENTI DI RIPRISTINO DELLA STRUTTURA DELLA DIGA FORANEA PORTO RIFUGIO DELLA BAIA DI S. PANAGIA"/>
    <n v="4600000"/>
    <n v="4600000"/>
    <n v="0"/>
    <n v="0"/>
    <n v="2000000"/>
    <n v="2600000"/>
    <n v="0"/>
    <n v="0"/>
    <n v="0"/>
    <n v="0"/>
    <n v="0"/>
    <n v="0"/>
  </r>
  <r>
    <s v="FSCRI_RI_3324"/>
    <x v="9"/>
    <s v="CONSORZIO DI BONIFICA 3 - AGRIGENTO"/>
    <x v="2"/>
    <x v="5"/>
    <s v="G11E17000130001"/>
    <s v="PROGETTO ESECUTIVO COMPRENSORIO GARCIA-ARANCIO ADDUTTORI DESTRA E SINISTRA CARBOJ CONDOTTE &quot;1&quot;E&quot;4A&quot;"/>
    <n v="5440000"/>
    <n v="5440000"/>
    <n v="0"/>
    <n v="0"/>
    <n v="600000"/>
    <n v="1401817.54840319"/>
    <n v="3438182.45159681"/>
    <n v="0"/>
    <n v="0"/>
    <n v="0"/>
    <n v="0"/>
    <n v="0"/>
  </r>
  <r>
    <s v="FSCRI_RI_3325"/>
    <x v="9"/>
    <s v="CONSORZIO DI BONIFICA 3 - AGRIGENTO"/>
    <x v="2"/>
    <x v="5"/>
    <s v="G41E17000160001"/>
    <s v="PROG. ESECUT MIGLIORAM.TO SISTEMI ADDUZ. E DISTRIB. COMPREN CASTELLORAIA FANACO PLATANI  SANGIOVANNI"/>
    <n v="4500000"/>
    <n v="4500000"/>
    <n v="0"/>
    <n v="0"/>
    <n v="450000"/>
    <n v="1173614.69168639"/>
    <n v="2876385.30831361"/>
    <n v="0"/>
    <n v="0"/>
    <n v="0"/>
    <n v="0"/>
    <n v="0"/>
  </r>
  <r>
    <s v="FSCRI_RI_3326"/>
    <x v="9"/>
    <s v="CONSORZIO DI BONIFICA 3 - AGRIGENTO"/>
    <x v="2"/>
    <x v="5"/>
    <s v="G11D22000000001"/>
    <s v="AMMODERNAMENTO DELL'ADDUTTORE CASTELLO E DELLE VASCHE DI CARICO E COMPENSO. PROGETTO ESECUTIVO"/>
    <n v="8186700"/>
    <n v="8186700"/>
    <n v="0"/>
    <n v="0"/>
    <n v="1400000"/>
    <n v="1467018.36460799"/>
    <n v="4419681.6399999997"/>
    <n v="900000"/>
    <n v="0"/>
    <n v="0"/>
    <n v="0"/>
    <n v="0"/>
  </r>
  <r>
    <s v="FSCRI_RI_3327"/>
    <x v="9"/>
    <s v="CONSORZIO DI BONIFICA 3 - AGRIGENTO"/>
    <x v="2"/>
    <x v="5"/>
    <s v="G94I11000150001"/>
    <s v="ALIMENTAZIONE A GRAVITÀ VASCA ALTA MARTUSA DI CALTABELLOTTA E IRRIGAZ SCIRINDA RIBERA"/>
    <n v="39141315.700000003"/>
    <n v="39141315.700000003"/>
    <n v="0"/>
    <n v="0"/>
    <n v="3979367.03"/>
    <n v="5868073.4584319498"/>
    <n v="15312697.859999999"/>
    <n v="8460544.3670133408"/>
    <n v="5520632.9800000004"/>
    <n v="0"/>
    <n v="0"/>
    <n v="0"/>
  </r>
  <r>
    <s v="FSCRI_RI_3328"/>
    <x v="9"/>
    <s v="CONSORZIO DI BONIFICA 3 - AGRIGENTO"/>
    <x v="2"/>
    <x v="5"/>
    <s v="G87J22000000001"/>
    <s v="AMMODER E ADEGUAM SISTEMI TELECOMANDO E TELECONTROLLO A SERVIZIO DEL SUB-COMPR. IRRIGUO “FIO&quot;SCIACCA"/>
    <n v="6830000"/>
    <n v="6830000"/>
    <n v="0"/>
    <n v="0"/>
    <n v="800000"/>
    <n v="1304016.32409599"/>
    <n v="4725983.6759040104"/>
    <n v="-4.65661287307739E-10"/>
    <n v="0"/>
    <n v="0"/>
    <n v="0"/>
    <n v="0"/>
  </r>
  <r>
    <s v="FSCRI_RI_3329"/>
    <x v="9"/>
    <s v="CONSORZIO DI BONIFICA 3 - AGRIGENTO"/>
    <x v="2"/>
    <x v="5"/>
    <s v="G24I11000060001"/>
    <s v="PROG DEFINITIVO PER L’ATTREZZATURA DEL COMPRENSORIO IRRIGUO SIRITINO–FASINELLA IN TERRITORIO DI NARO"/>
    <n v="37470000"/>
    <n v="37470000"/>
    <n v="0"/>
    <n v="0"/>
    <n v="3500000"/>
    <n v="5542069.3774079503"/>
    <n v="20745325.770412799"/>
    <n v="7682604.85217926"/>
    <n v="0"/>
    <n v="0"/>
    <n v="0"/>
    <n v="0"/>
  </r>
  <r>
    <s v="FSCRI_RI_3330"/>
    <x v="9"/>
    <s v="CONSORZIO DI BONIFICA 3 - AGRIGENTO"/>
    <x v="2"/>
    <x v="5"/>
    <s v="G35H22000160001"/>
    <s v="PROGETTO ESECUTIVO - INTERVENTI DI AMMODERNAMENTO DEGLI IMPIANTI DI SOLLEVAMENTO"/>
    <n v="8600000"/>
    <n v="8600000"/>
    <n v="0"/>
    <n v="0"/>
    <n v="1500000"/>
    <n v="2184227.3428607802"/>
    <n v="4915772.6571392203"/>
    <n v="0"/>
    <n v="0"/>
    <n v="0"/>
    <n v="0"/>
    <n v="0"/>
  </r>
  <r>
    <s v="FSCRI_RI_3331"/>
    <x v="9"/>
    <s v="CONSORZIO DI BONIFICA 9 CATANIA"/>
    <x v="2"/>
    <x v="5"/>
    <s v="G11D22000310007"/>
    <s v="SCHEMA IRRIGUO GERBINI 2 II LOTTO STRALCIO A"/>
    <n v="9993111.4900000002"/>
    <n v="9993111.4900000002"/>
    <n v="0"/>
    <n v="0"/>
    <n v="349755"/>
    <n v="2217834.48"/>
    <n v="4457616.66"/>
    <n v="2967905.35"/>
    <n v="0"/>
    <n v="0"/>
    <n v="0"/>
    <n v="0"/>
  </r>
  <r>
    <s v="FSCRI_RI_3332"/>
    <x v="9"/>
    <s v="CONSORZIO DI BONIFIOCA 6 ENNA"/>
    <x v="2"/>
    <x v="5"/>
    <s v="C17H17001490007"/>
    <s v="MANUTENZIONE STRAORDINARIA ED EFFICIENTAMENTO TECNOLOGICO DELLA RETE IRRIGUA OLIVO"/>
    <n v="21497000"/>
    <n v="21497000"/>
    <n v="0"/>
    <n v="0"/>
    <n v="2149700"/>
    <n v="4127139.3"/>
    <n v="5546510.7000000002"/>
    <n v="5224550"/>
    <n v="4449100"/>
    <n v="0"/>
    <n v="0"/>
    <n v="0"/>
  </r>
  <r>
    <s v="FSCRI_RI_3333"/>
    <x v="9"/>
    <s v="CONSORZIO DI BONIFICA 1 TRAPANI"/>
    <x v="2"/>
    <x v="5"/>
    <s v="B95B17000550007"/>
    <s v="MANUT. STRAORDINARIA DELLA RETE IRRIGUA NELLA CONCA DEL F. DELIA AL. DALLA DIGA TRINITA–2 STRALCIO"/>
    <n v="12801651.4"/>
    <n v="12801651.4"/>
    <n v="0"/>
    <n v="0"/>
    <n v="3000000"/>
    <n v="4475915.1500000004"/>
    <n v="2000000"/>
    <n v="3325736.25"/>
    <n v="0"/>
    <n v="0"/>
    <n v="0"/>
    <n v="0"/>
  </r>
  <r>
    <s v="FSCRI_RI_3334"/>
    <x v="9"/>
    <s v="CONSORZIO DI BONIFICA 1TRAPANI"/>
    <x v="2"/>
    <x v="5"/>
    <s v="B96G21060460001"/>
    <s v="RIEFFICIENTAMENTO DELL'ADDUZIONE E DISTRIBUZIONE DEL COMPRENSORIO IRRIGUO TRINITÀ SUL FIUME DELIA."/>
    <n v="3887654.71"/>
    <n v="3887654.71"/>
    <n v="0"/>
    <n v="0"/>
    <n v="524745"/>
    <n v="768653.37"/>
    <n v="2594256.34"/>
    <n v="0"/>
    <n v="0"/>
    <n v="0"/>
    <n v="0"/>
    <n v="0"/>
  </r>
  <r>
    <s v="FSCRI_RI_3335"/>
    <x v="9"/>
    <s v="CONSORZIO DI BONIFICA 1 TRAPANI"/>
    <x v="2"/>
    <x v="5"/>
    <s v="B14J17000060007"/>
    <s v="AMMODERNAMENTO SISTEMI TELECOMANDO E TELECONTROLLO PER IL RISPARMIO IDRICO, PACECO I E II STRALCIO"/>
    <n v="7716088.7300000004"/>
    <n v="7716088.7300000004"/>
    <n v="0"/>
    <n v="0"/>
    <n v="1500000"/>
    <n v="2311826.62"/>
    <n v="1500000"/>
    <n v="2404262.11"/>
    <n v="0"/>
    <n v="0"/>
    <n v="0"/>
    <n v="0"/>
  </r>
  <r>
    <s v="FSCRI_RI_3337"/>
    <x v="9"/>
    <s v="CONSORZIO DI BONIFICA 8 RAGUSA"/>
    <x v="2"/>
    <x v="5"/>
    <s v="F35G20000000001"/>
    <s v="LAVORI DI EFFICIENTAMENTO DELL’IMPIANTO IRRIGUO DI VALLE DELL’ACATE."/>
    <n v="4926282"/>
    <n v="4926282"/>
    <n v="0"/>
    <n v="0"/>
    <n v="476282"/>
    <n v="912811.42686719203"/>
    <n v="2387188.5731328102"/>
    <n v="1150000"/>
    <n v="0"/>
    <n v="0"/>
    <n v="0"/>
    <n v="0"/>
  </r>
  <r>
    <s v="FSCRI_RI_3339"/>
    <x v="9"/>
    <s v="CONSORZIO DI BONIFICA 11 MESSINA"/>
    <x v="2"/>
    <x v="5"/>
    <s v="J94E20005230002"/>
    <s v="MIGLIORAMENTO E RAZIONALIZZAZIONE ADDUZIONE-DISTRIBUZIONE RETI IRRIGUE COMIZIALI IMPIANTO PIANA MOJO"/>
    <n v="2948500"/>
    <n v="2948500"/>
    <n v="0"/>
    <n v="0"/>
    <n v="147425"/>
    <n v="817039.57796436804"/>
    <n v="1984035.4220356301"/>
    <n v="0"/>
    <n v="0"/>
    <n v="0"/>
    <n v="0"/>
    <n v="0"/>
  </r>
  <r>
    <s v="FSCRI_RI_3340"/>
    <x v="9"/>
    <s v="CONSORZIO DI BONIFICA 11 MESSINA"/>
    <x v="2"/>
    <x v="5"/>
    <s v="J81B04000380005"/>
    <s v="LAVORI PER LA RAZIONALIZZAZIONE DEL SISTEMA IRRIGUO DELLE ACQUE SUPERFICIALI DEL FIUME SAN PAOLO."/>
    <n v="7296539.5"/>
    <n v="7296539.5"/>
    <n v="0"/>
    <n v="0"/>
    <n v="364826.97499999998"/>
    <n v="1070415.7444587599"/>
    <n v="4161343.7785813599"/>
    <n v="1699953.0019598801"/>
    <n v="0"/>
    <n v="0"/>
    <n v="0"/>
    <n v="0"/>
  </r>
  <r>
    <s v="FSCRI_RI_3341"/>
    <x v="9"/>
    <s v="CONSORZIO DI BONIFICA 11 MESSINA"/>
    <x v="2"/>
    <x v="5"/>
    <s v="G61D22000070003"/>
    <s v="RIPRISTINO RAMI N- SE  SCHEMA  SX DITTAINO   CON  SISTEMI DI TLC - MISURA E SOST. CONDOTTE ESISTENTE"/>
    <n v="9982455"/>
    <n v="9982455"/>
    <n v="0"/>
    <n v="0"/>
    <n v="998244.5"/>
    <n v="906648.36209596402"/>
    <n v="5475127.2000000002"/>
    <n v="2602434.94"/>
    <n v="0"/>
    <n v="0"/>
    <n v="0"/>
    <n v="0"/>
  </r>
  <r>
    <s v="FSCRI_RI_3342"/>
    <x v="9"/>
    <s v="CONSORZIO DI BONIFICA 11 MESSINA"/>
    <x v="2"/>
    <x v="5"/>
    <s v="J51B12000450005"/>
    <s v="PROGETTO PER LA RAZIONALIZZAZ. CANALIZZAZ. IRRIGUA FASCIA ETNEA “VALLE ALCANTARA”- 2° STRALCIO"/>
    <n v="4115270.4"/>
    <n v="4115270.4"/>
    <n v="0"/>
    <n v="0"/>
    <n v="205763.52"/>
    <n v="1140355.70317967"/>
    <n v="2000000"/>
    <n v="769151.17682032997"/>
    <n v="0"/>
    <n v="0"/>
    <n v="0"/>
    <n v="0"/>
  </r>
  <r>
    <s v="FSCRI_RI_3344"/>
    <x v="9"/>
    <s v="CONSORZIO DI BONIFICA 2 PALERMO"/>
    <x v="2"/>
    <x v="5"/>
    <s v="I31B21004330002"/>
    <s v="PROG.ESECUTIVO-I LOTTO. UTILIZ DELLE ACQUE INVASATE NEL SERBATOIO GARCIA SUL FIUME BELICE SINISTRO"/>
    <n v="8858138.7599999998"/>
    <n v="8858138.7599999998"/>
    <n v="0"/>
    <n v="0"/>
    <n v="885813.88"/>
    <n v="866336.81581105501"/>
    <n v="3543255.5"/>
    <n v="3562732.53"/>
    <n v="0"/>
    <n v="0"/>
    <n v="0"/>
    <n v="0"/>
  </r>
  <r>
    <s v="FSCRI_RI_3346"/>
    <x v="9"/>
    <s v="CONSORZIO BONIFICA 2 PALERMO"/>
    <x v="2"/>
    <x v="5"/>
    <s v="I64E21004170001"/>
    <s v="PROG.ESECUTIVO-II LOTTO. UTILIZ DELLE ACQUE INVASATE NEL SERBATOIO GARCIA SUL FIUME BELICE SINISTRO"/>
    <n v="8855238.7200000007"/>
    <n v="8855238.7200000007"/>
    <n v="0"/>
    <n v="0"/>
    <n v="885523.87"/>
    <n v="866053.18834851496"/>
    <n v="3542095.49"/>
    <n v="3561566.17"/>
    <n v="0"/>
    <n v="0"/>
    <n v="0"/>
    <n v="0"/>
  </r>
  <r>
    <s v="FSCRI_RI_3347"/>
    <x v="9"/>
    <s v="CONSORZIO DI BONIFICA 2 PALERMO"/>
    <x v="2"/>
    <x v="5"/>
    <s v="I38B22000590001"/>
    <s v="I LOTTO FUNZIONALE - RIEFFICIENTAMENTO ADDUTTORE RENELLI - BORGHI E VASCA BORGHI"/>
    <n v="8422807.8100000005"/>
    <n v="8422807.8100000005"/>
    <n v="0"/>
    <n v="0"/>
    <n v="842280.78"/>
    <n v="823760.91592223896"/>
    <n v="3368123.12"/>
    <n v="3388642.99"/>
    <n v="0"/>
    <n v="0"/>
    <n v="0"/>
    <n v="0"/>
  </r>
  <r>
    <s v="FSCRI_RI_3349"/>
    <x v="9"/>
    <s v="CONSORZIO DI BONIFICA 2 PALERMO"/>
    <x v="2"/>
    <x v="5"/>
    <s v="I98B22000040001"/>
    <s v="INTERVENTI DI AMMODERNAMENTO DELLA RETE IRRIGUA DEL 2° LOTTO A GRAVITA' JATO - 1° STRALCIO ESECUTIVO"/>
    <n v="8150889.5999999996"/>
    <n v="8150889.5999999996"/>
    <n v="0"/>
    <n v="0"/>
    <n v="885089.9"/>
    <n v="797166.98207281705"/>
    <n v="3278268.42"/>
    <n v="3190364.3"/>
    <n v="0"/>
    <n v="0"/>
    <n v="0"/>
    <n v="0"/>
  </r>
  <r>
    <s v="FSCRI_RI_3173"/>
    <x v="10"/>
    <s v="COMUNE DI GIOIOSA MAREA (ME)"/>
    <x v="3"/>
    <x v="8"/>
    <s v="I72F22000630002"/>
    <s v="COMPLETAMENTO DEL RECUPERO E AMPLIAMENTO DEL PALAZZO MUNICIPALE A GIOIOSA MAREA (ART. 53 DL 13/2023)"/>
    <n v="307000"/>
    <n v="307000"/>
    <n v="0"/>
    <n v="0"/>
    <n v="245600"/>
    <n v="61400"/>
    <n v="0"/>
    <n v="0"/>
    <n v="0"/>
    <n v="0"/>
    <n v="0"/>
    <n v="0"/>
  </r>
  <r>
    <s v="FSCRI_RI_3176"/>
    <x v="10"/>
    <s v="COMUNE DI MARINEO"/>
    <x v="5"/>
    <x v="9"/>
    <s v="G93D21001580002"/>
    <s v="ABBATTIMENTO BARRIERE ARCHITETTONICHE NEL SANTUARIO MADONNA DELLA DAJNA-MARINEO (ART. 53 DL 13/2023)"/>
    <n v="123800"/>
    <n v="123800"/>
    <n v="0"/>
    <n v="0"/>
    <n v="99040"/>
    <n v="24760"/>
    <n v="0"/>
    <n v="0"/>
    <n v="0"/>
    <n v="0"/>
    <n v="0"/>
    <n v="0"/>
  </r>
  <r>
    <s v="FSCRI_RI_3408"/>
    <x v="10"/>
    <s v="DIPARTIMENTO REGIONALE DELLE INFRASTRUTTURE, DELLA MOBILITÀ E DEI TRASPORTI"/>
    <x v="5"/>
    <x v="9"/>
    <m/>
    <s v="BANDO PUBBLICO PER LA RIQUALIFICAZIONE URBANA DEI CENTRI ABITATI DELLA REGIONE SICILIANA"/>
    <n v="100000000"/>
    <n v="100000000"/>
    <n v="0"/>
    <n v="0"/>
    <n v="0"/>
    <n v="21216065.300000001"/>
    <n v="20277953.670000002"/>
    <n v="22505981.030000001"/>
    <n v="16000000"/>
    <n v="20000000"/>
    <n v="0"/>
    <n v="0"/>
  </r>
  <r>
    <s v="FSCRI_RI_3430"/>
    <x v="10"/>
    <s v="CONSORZIO PER LE AUTOSTRADE SICILIANE"/>
    <x v="4"/>
    <x v="10"/>
    <s v="B47H19000570005"/>
    <s v="A/18 ME-CT MESSA IN SICUREZZA ED ADEGUAMENTO D.LGS 264/2006. GALLERIE TAORMINA, GIARDINI, S. ANTONIO"/>
    <n v="18772764.629999999"/>
    <n v="18772764.629999999"/>
    <n v="0"/>
    <n v="0"/>
    <n v="3754553"/>
    <n v="1223999.6004208899"/>
    <n v="4758415.73572239"/>
    <n v="5281243.6638567196"/>
    <n v="3754552.63"/>
    <n v="0"/>
    <n v="0"/>
    <n v="0"/>
  </r>
  <r>
    <s v="FSCRI_RI_3437"/>
    <x v="10"/>
    <s v="CONSORZIO PER LE AUTOSTRADE SICILIANE"/>
    <x v="4"/>
    <x v="10"/>
    <s v="B47H19000560005"/>
    <s v="A/20ME-PA&quot;MESSA IN SICUREZZA E ADEGUAMENTO AL D.LGS 264/06 GALLERIA CICERO E CALAVÀ"/>
    <n v="24081433.16"/>
    <n v="24081433.16"/>
    <n v="0"/>
    <n v="0"/>
    <n v="3853029"/>
    <n v="1256103.1783038101"/>
    <n v="4883221.4710498704"/>
    <n v="5419762.3506463198"/>
    <n v="3853029"/>
    <n v="4816288.16"/>
    <n v="0"/>
    <n v="0"/>
  </r>
  <r>
    <s v="FSCRI_RI_3442"/>
    <x v="10"/>
    <s v="CONSORZIO PER LE AUTOSTRADE SICILIANE"/>
    <x v="4"/>
    <x v="10"/>
    <s v="B47H21006730005"/>
    <s v="A/18 ME-CT &quot;RIQUALIFICAZIONE TRA LO SVINCOLO DI GIARRE E LA BARRIERA DI CATANIA NORD"/>
    <n v="32300000"/>
    <n v="32300000"/>
    <n v="0"/>
    <n v="0"/>
    <n v="5168000"/>
    <n v="1684789.0907320201"/>
    <n v="6549779.0342054898"/>
    <n v="7269431.8750625001"/>
    <n v="5168000"/>
    <n v="6460000"/>
    <n v="0"/>
    <n v="0"/>
  </r>
  <r>
    <s v="FSCRI_RI_3447"/>
    <x v="10"/>
    <s v="CONSORZIO PER LE AUTOSTRADE SICILIANE"/>
    <x v="4"/>
    <x v="10"/>
    <s v="B47H21006460005"/>
    <s v="A/20 ME-PA&quot;MANUTENZIONE STRAORDINARIA TANGENZIALE DI MESSINA"/>
    <n v="24906607.649999999"/>
    <n v="24906607.649999999"/>
    <n v="0"/>
    <n v="0"/>
    <n v="3985057"/>
    <n v="1299144.84511325"/>
    <n v="5050550.0752155203"/>
    <n v="5605476.0796712302"/>
    <n v="3985057"/>
    <n v="4981322.6500000004"/>
    <n v="0"/>
    <n v="0"/>
  </r>
  <r>
    <s v="FSCRI_RI_3452"/>
    <x v="10"/>
    <s v="CONSORZIO PER LE AUTOSTRADE SICILIANE"/>
    <x v="4"/>
    <x v="10"/>
    <s v="B67H21009390005"/>
    <s v="A/20 ME-PA&quot;RIQUALIFICAZIONE BARRIERE DI SICUREZZA TRA GLI SVINCOLI DI MILAZZO E FALCONE"/>
    <n v="19200000"/>
    <n v="19200000"/>
    <n v="0"/>
    <n v="0"/>
    <n v="3072000"/>
    <n v="1001484.53690572"/>
    <n v="3893367.1039240002"/>
    <n v="4321148.3591702804"/>
    <n v="3072000"/>
    <n v="3840000"/>
    <n v="0"/>
    <n v="0"/>
  </r>
  <r>
    <s v="FSCRI_RI_3463"/>
    <x v="10"/>
    <s v="CONSORZIO PER LE AUTOSTRADE SICILIANE"/>
    <x v="4"/>
    <x v="10"/>
    <s v="B47H21006740005"/>
    <s v="A/18 E A/20 &quot;INSTALLAZIONE CASSE AUTOMATICHE E ADEGUAMENTO VARCHI"/>
    <n v="7393422.04"/>
    <n v="7393422.04"/>
    <n v="0"/>
    <n v="0"/>
    <n v="1478684"/>
    <n v="482057.01854488801"/>
    <n v="1874042.8524410001"/>
    <n v="2079952.12901411"/>
    <n v="1478686.04"/>
    <n v="0"/>
    <n v="0"/>
    <n v="0"/>
  </r>
  <r>
    <s v="FSCRI_RI_3511"/>
    <x v="10"/>
    <s v="CONSORZIO PER LE AUTOSTRADE SICILIANE"/>
    <x v="4"/>
    <x v="10"/>
    <s v="B89J23001040005"/>
    <s v="A/18 ME-CT  A/20 ME-PA &quot;VALUTAZIONE DELLA SICUREZZA DI PONTI,VIADOTTI,CAVALCAVIA E SOTTOVIA"/>
    <n v="5250000"/>
    <n v="5250000"/>
    <n v="0"/>
    <n v="0"/>
    <n v="1050000"/>
    <n v="342304.285075197"/>
    <n v="1330740.7093490299"/>
    <n v="1476955.0055757801"/>
    <n v="1050000"/>
    <n v="0"/>
    <n v="0"/>
    <n v="0"/>
  </r>
  <r>
    <s v="FSCRI_RI_3512"/>
    <x v="10"/>
    <s v="CONSORZIO PER LE AUTOSTRADE SICILIANE"/>
    <x v="4"/>
    <x v="10"/>
    <s v="B97H21008190005"/>
    <s v="A20/ME-PA &quot;RIQUALIF. BARRIERE DI SICUREZZA BORDO PONTE TRA LA BARRIEREA DI MESSINA SUD  E MILAZZO"/>
    <n v="13090000"/>
    <n v="13090000"/>
    <n v="0"/>
    <n v="0"/>
    <n v="2094400"/>
    <n v="682782.94729666004"/>
    <n v="2654384.1349148601"/>
    <n v="2946032.9177884799"/>
    <n v="2094400"/>
    <n v="2618000"/>
    <n v="0"/>
    <n v="0"/>
  </r>
  <r>
    <s v="FSCRI_RI_3513"/>
    <x v="10"/>
    <s v="CONSORZIO PER LE AUTOSTRADE SICILIANE"/>
    <x v="4"/>
    <x v="10"/>
    <s v="B37H22007060005"/>
    <s v="A/20 ME-PA &quot;RIPRISTINO DELLA FUNZIONALITA' DEL VIADOTTO BUZZA TRA I KM 119,680-120,771"/>
    <n v="17124750"/>
    <n v="17124750"/>
    <n v="0"/>
    <n v="0"/>
    <n v="2739960"/>
    <n v="893238.14184251102"/>
    <n v="3472548.8704647198"/>
    <n v="3854092.9876927701"/>
    <n v="2739960"/>
    <n v="3424950"/>
    <n v="0"/>
    <n v="0"/>
  </r>
  <r>
    <s v="FSCRI_RI_3514"/>
    <x v="10"/>
    <s v="CONSORZIO PER LE AUTOSTRADE SICILIANE"/>
    <x v="4"/>
    <x v="10"/>
    <s v="B97H22004860005"/>
    <s v="A/20 ME-PA &quot;MANUTENZIONE STRAORDINARIA DEL VIADOTTO FURIANO-KM 112,430"/>
    <n v="1900000"/>
    <n v="1900000"/>
    <n v="0"/>
    <n v="0"/>
    <n v="506667"/>
    <n v="165175.509720186"/>
    <n v="642135.62188927899"/>
    <n v="586021.86839053605"/>
    <n v="0"/>
    <n v="0"/>
    <n v="0"/>
    <n v="0"/>
  </r>
  <r>
    <s v="FSCRI_RI_3515"/>
    <x v="10"/>
    <s v="CONSORZIO PER LE AUTOSTRADE SICILIANE"/>
    <x v="4"/>
    <x v="10"/>
    <s v="B27H22004460005"/>
    <s v="A/18 SR &quot;PARATIA BERLINESE -EX ZONA ARCHEOLOGICA AL KM28+600 (PISTA IN DIREZIONE GELA)"/>
    <n v="2450000"/>
    <n v="2450000"/>
    <n v="0"/>
    <n v="0"/>
    <n v="653333"/>
    <n v="212989.22426765101"/>
    <n v="828016.01891535905"/>
    <n v="755661.75681698998"/>
    <n v="0"/>
    <n v="0"/>
    <n v="0"/>
    <n v="0"/>
  </r>
  <r>
    <s v="FSCRI_RI_3519"/>
    <x v="10"/>
    <s v="CONSORZIO PER LE AUTOSTRADE SICILIANE"/>
    <x v="4"/>
    <x v="10"/>
    <s v="B46G22015980005"/>
    <s v="A/18 ME-CT A/20 ME-PA 2VALUTAZIONE DELLA SICUREZZA DI PONTI, VIADOTTI, CAVALCAVIA E SOTTOVIA"/>
    <n v="37191507.060000002"/>
    <n v="37191507.060000002"/>
    <n v="0"/>
    <n v="0"/>
    <n v="5950641"/>
    <n v="1939933.2507087199"/>
    <n v="7541676.4051632304"/>
    <n v="8370313.3441280499"/>
    <n v="5950641"/>
    <n v="7438302.0599999996"/>
    <n v="0"/>
    <n v="0"/>
  </r>
  <r>
    <s v="FSCRI_RI_3525"/>
    <x v="10"/>
    <s v="CONSORZIO PER LE AUTOSTRADE SICILIANE"/>
    <x v="4"/>
    <x v="10"/>
    <s v="B41B23000630005"/>
    <s v="A/18 ME-CT &quot;BARRIERA ANTIRUMORE ALLA PROGRESSIVA KM. 73+000 DIR. CATANIA"/>
    <n v="969395.92"/>
    <n v="969395.92"/>
    <n v="0"/>
    <n v="0"/>
    <n v="258506"/>
    <n v="84274.010969189403"/>
    <n v="327623.29315331299"/>
    <n v="298992.61587749701"/>
    <n v="0"/>
    <n v="0"/>
    <n v="0"/>
    <n v="0"/>
  </r>
  <r>
    <s v="FSCRI_RI_3578"/>
    <x v="10"/>
    <s v="COMUNE DI ALCARA LI FUSI (ME)"/>
    <x v="4"/>
    <x v="10"/>
    <s v="D21B13000560003"/>
    <s v="LAVORI DI COMPLETAMENTO DELLA STRADA DI COLLEGAMENTO DELL'ABITATO DI ALCARA LI FUSI CON LA S.S. 113"/>
    <n v="39000000"/>
    <n v="39000000"/>
    <n v="0"/>
    <n v="0"/>
    <n v="0"/>
    <n v="2034265.4655897401"/>
    <n v="7908401.9298456302"/>
    <n v="8777332.6045646202"/>
    <n v="6240000"/>
    <n v="6240000"/>
    <n v="7800000"/>
    <n v="0"/>
  </r>
  <r>
    <s v="FSCRI_RI_3583"/>
    <x v="10"/>
    <s v="COMUNE DI MESSINA"/>
    <x v="4"/>
    <x v="7"/>
    <s v="F41G08000000008"/>
    <s v="LAVORI DI COSTRUZIONE DELLA PIATTAFORMA LOGISTICA INTERMODALE TREMESTIERI CON ANNESSO SCALO PORTUALE"/>
    <n v="115682430.48"/>
    <n v="19211568.609999999"/>
    <n v="96470861.870000005"/>
    <n v="0"/>
    <n v="0"/>
    <n v="1002087.9704597"/>
    <n v="3895713.0096887699"/>
    <n v="4323752.01985153"/>
    <n v="3073851"/>
    <n v="3073851"/>
    <n v="3842313.61"/>
    <n v="0"/>
  </r>
  <r>
    <s v="FSCRI_RI_3672"/>
    <x v="10"/>
    <s v="COMUNE DI CAPRI LEONE"/>
    <x v="4"/>
    <x v="10"/>
    <s v="D71B24000200006"/>
    <s v="LAVORI DI COMPLETAMENTO STRADA MIRTO - FORNACE - CAMMA - SCORRRIMENTO VELOCE"/>
    <n v="12900000"/>
    <n v="12900000"/>
    <n v="0"/>
    <n v="0"/>
    <n v="2064000"/>
    <n v="672872.42323353002"/>
    <n v="2615856.0229489398"/>
    <n v="2903271.5538175302"/>
    <n v="2064000"/>
    <n v="2580000"/>
    <n v="0"/>
    <n v="0"/>
  </r>
  <r>
    <s v="FSCRI_RI_3673"/>
    <x v="10"/>
    <s v="COMUNE DI CAPRI LEONE"/>
    <x v="4"/>
    <x v="10"/>
    <s v="D27H24000860006"/>
    <s v="LAVORI DI RIFACIMENTO E MESSA IN SICUREZZA DELLA STRADA DI COLLEGAMENTO TRA LA SP.157  E LA SP.160"/>
    <n v="2000000"/>
    <n v="2000000"/>
    <n v="0"/>
    <n v="0"/>
    <n v="1600000"/>
    <n v="400000"/>
    <n v="0"/>
    <n v="0"/>
    <n v="0"/>
    <n v="0"/>
    <n v="0"/>
    <n v="0"/>
  </r>
  <r>
    <s v="FSCRI_RI_3677"/>
    <x v="10"/>
    <s v="COMUNE DI ISPICA - SINDACO PRO TEMPORE"/>
    <x v="4"/>
    <x v="10"/>
    <s v="I71B24000130002"/>
    <s v="LAVORI DI RIFAC.TO DEL PONTE IN C.DA COZZO MUNÌ - COMUNE DI ISPICA (RG) PER RICONGIUNGIMENTO STRADA"/>
    <n v="2130000"/>
    <n v="2130000"/>
    <n v="0"/>
    <n v="0"/>
    <n v="1800000"/>
    <n v="330000"/>
    <n v="0"/>
    <n v="0"/>
    <n v="0"/>
    <n v="0"/>
    <n v="0"/>
    <n v="0"/>
  </r>
  <r>
    <s v="FSCRI_RI_3679"/>
    <x v="10"/>
    <s v="COMUNE DI PANTELLERIA"/>
    <x v="4"/>
    <x v="11"/>
    <s v="H27H22003540008"/>
    <s v="RIQUALIFICAZIONE DELLE STRADE URBANE RICADENTI NELL'AREA COMPRESA TRA L'AEROPORTO ED IL PORTO"/>
    <n v="2999924.84"/>
    <n v="2999924.84"/>
    <n v="0"/>
    <n v="0"/>
    <n v="0"/>
    <n v="195597.55855318299"/>
    <n v="760404.25190359505"/>
    <n v="843953.18954322196"/>
    <n v="599985"/>
    <n v="599984.84"/>
    <n v="0"/>
    <n v="0"/>
  </r>
  <r>
    <s v="FSCRI_RI_3683"/>
    <x v="10"/>
    <s v="CONSORZIO PER LE AUTOSTRADE SICILIANE (CAS)"/>
    <x v="4"/>
    <x v="10"/>
    <s v="B12C18000190001"/>
    <s v="A20 ME-PA. REALIZZAZIONE DELLO SVINCOLO DI MONFORTE SAN GIORGIO (ME)."/>
    <n v="40025682.969999999"/>
    <n v="40025682.969999999"/>
    <n v="0"/>
    <n v="0"/>
    <n v="0"/>
    <n v="2609707.3311561998"/>
    <n v="10145487.323634399"/>
    <n v="11260216.345209399"/>
    <n v="8005137"/>
    <n v="8005134.9699999997"/>
    <n v="0"/>
    <n v="0"/>
  </r>
  <r>
    <s v="FSCRI_RI_3684"/>
    <x v="10"/>
    <s v="CONSORZIO PER LE AUTOSTRADE SICILIANE (CAS)"/>
    <x v="4"/>
    <x v="10"/>
    <s v="B97H24001030005"/>
    <s v="A18 ME-CT. REALIZZAZIONE DELLA RETE IDRICA ANTINCENDIO E COMPARTIMENTAZIONE DELLE USCITE EMERGENZA."/>
    <n v="4160000"/>
    <n v="4160000"/>
    <n v="0"/>
    <n v="0"/>
    <n v="832000"/>
    <n v="271235.39541196602"/>
    <n v="1054453.59064608"/>
    <n v="1170311.0139419499"/>
    <n v="832000"/>
    <n v="0"/>
    <n v="0"/>
    <n v="0"/>
  </r>
  <r>
    <s v="FSCRI_RI_3685"/>
    <x v="10"/>
    <s v="COMUNE DI MALETTO (CT)"/>
    <x v="4"/>
    <x v="10"/>
    <s v="D47I24000000002"/>
    <s v="OPERA INCOMPIUTA INERENTE I LAVORI DI COMPLETAMENTO DEL CENTRO POLIFUNZIONALE DI PIANO CARMINE."/>
    <n v="4160000"/>
    <n v="4160000"/>
    <n v="0"/>
    <n v="0"/>
    <n v="0"/>
    <n v="271235.39541196602"/>
    <n v="1054453.59064608"/>
    <n v="1170311.0139419499"/>
    <n v="832000"/>
    <n v="832000"/>
    <n v="0"/>
    <n v="0"/>
  </r>
  <r>
    <s v="FSCRI_RI_3686"/>
    <x v="10"/>
    <s v="CONSORZIO PER LA AUTOSTRADE SICILIANE (CAS)"/>
    <x v="4"/>
    <x v="10"/>
    <s v="B97H24001020005"/>
    <s v="A20 ME-PA. RIQUALIFICAZIONE BARRIERE DI SICUREZZA BORDO PONTE VIADOTTI BROLO, BUONGIORNO, MARMORA..."/>
    <n v="4823000"/>
    <n v="4823000"/>
    <n v="0"/>
    <n v="0"/>
    <n v="964600"/>
    <n v="314463.53655574803"/>
    <n v="1222507.1316553"/>
    <n v="1356829.3317889499"/>
    <n v="964600"/>
    <n v="0"/>
    <n v="0"/>
    <n v="0"/>
  </r>
  <r>
    <s v="FSCRI_RI_3698"/>
    <x v="10"/>
    <s v="DIPARTIMENTO INFRASTUTTURE"/>
    <x v="4"/>
    <x v="10"/>
    <s v="G61B21010540002"/>
    <s v="PROGETTAZIONE DELL’INTERVENTO INFRASTRUTTURALE SULLA STRADA INTERVALLIVA TIRRENO – IONICA"/>
    <n v="25000000"/>
    <n v="25000000"/>
    <n v="0"/>
    <n v="0"/>
    <n v="0"/>
    <n v="1630020.40511999"/>
    <n v="6336860.5207096403"/>
    <n v="7033119.0741703697"/>
    <n v="5000000"/>
    <n v="5000000"/>
    <n v="0"/>
    <n v="0"/>
  </r>
  <r>
    <s v="FSCRI_RI_3699"/>
    <x v="10"/>
    <s v="SAC – SOCIETA’ AEROPORTO CATANIA"/>
    <x v="4"/>
    <x v="12"/>
    <s v="H51D23000130005"/>
    <s v="SVILUPPO DELL’AREA CARGO PRESSO L’AEROPORTO “PIO LA TORRE” DI COMISO (RG)"/>
    <n v="20014666.670000002"/>
    <n v="20014666.670000002"/>
    <n v="0"/>
    <n v="0"/>
    <n v="397592.65"/>
    <n v="2051165.75"/>
    <n v="4391477.07"/>
    <n v="4391477.07"/>
    <n v="8782954.1400000006"/>
    <n v="0"/>
    <n v="0"/>
    <n v="0"/>
  </r>
  <r>
    <s v="FSCRI_RI_3705"/>
    <x v="10"/>
    <s v="COMUNE DI PALERMO"/>
    <x v="4"/>
    <x v="11"/>
    <s v="D71E24000120001"/>
    <s v="RIQUALIFICAZIONE DELL’AREA DELL’EX FIERA DEL MEDITERRANEO PAD 20, CENTRO CONGRESSI E ZONE LIMITROFE"/>
    <n v="30000000"/>
    <n v="30000000"/>
    <n v="0"/>
    <n v="0"/>
    <n v="0"/>
    <n v="1564819.58891519"/>
    <n v="6083386.0998812597"/>
    <n v="6751794.3112035599"/>
    <n v="4800000"/>
    <n v="4800000"/>
    <n v="6000000"/>
    <n v="0"/>
  </r>
  <r>
    <s v="FSCRI_RI_3713"/>
    <x v="10"/>
    <s v="SAC – SOCIETA’ AEROPORTO CATANIA"/>
    <x v="4"/>
    <x v="12"/>
    <s v="H51D23000140005"/>
    <s v="INTERVENTI DI SPOSTAMENTO VERSO NORD DELLA VIABILITÀ COFFA-PORRAZZITO, CONTESTUALE REALIZZ. OPERE"/>
    <n v="5136958"/>
    <n v="5136958"/>
    <n v="0"/>
    <n v="0"/>
    <n v="102839.23"/>
    <n v="526550.69999999995"/>
    <n v="1803027.23"/>
    <n v="1352270.42"/>
    <n v="1352270.42"/>
    <n v="0"/>
    <n v="0"/>
    <n v="0"/>
  </r>
  <r>
    <s v="FSCRI_RI_3717"/>
    <x v="10"/>
    <s v="SOCIETA' AEROPORTO CATANIA (SAC)"/>
    <x v="4"/>
    <x v="12"/>
    <s v="H64G21000010005"/>
    <s v="MIGLIORAMENTO DEL COMPARTO SECURITY DEL PIANO PARTENZE"/>
    <n v="9040000"/>
    <n v="6328000"/>
    <n v="2712000"/>
    <n v="0"/>
    <n v="3560149.24"/>
    <n v="2767850.76"/>
    <n v="0"/>
    <n v="0"/>
    <n v="0"/>
    <n v="0"/>
    <n v="0"/>
    <n v="0"/>
  </r>
  <r>
    <s v="FSCRI_RI_3718"/>
    <x v="10"/>
    <s v="SOCIETA’ AEROPORTO CATANIA S.P.A. (SAC)"/>
    <x v="4"/>
    <x v="12"/>
    <s v="H61D22000190005"/>
    <s v="VARCO DOGANALE E DI SECURITY, VIABILITÀ INTERNA SEDIME ED OPERE DI PERTINENZA"/>
    <n v="4931367.09"/>
    <n v="2800000"/>
    <n v="2131367.09"/>
    <n v="0"/>
    <n v="985986.65"/>
    <n v="1814013.35"/>
    <n v="0"/>
    <n v="0"/>
    <n v="0"/>
    <n v="0"/>
    <n v="0"/>
    <n v="0"/>
  </r>
  <r>
    <s v="FSCRI_RI_3719"/>
    <x v="10"/>
    <s v="SAC – SOCIETA’ AEROPORTO CATANIA"/>
    <x v="4"/>
    <x v="12"/>
    <s v="H51D23000150005"/>
    <s v="RIFUNZIONALIZZAZIONE TERMINAL PASSEGGERI"/>
    <n v="3243283.22"/>
    <n v="3243283.22"/>
    <n v="0"/>
    <n v="0"/>
    <n v="210112.54"/>
    <n v="350592.39"/>
    <n v="1073031.31"/>
    <n v="804773.48"/>
    <n v="804773.48"/>
    <n v="0"/>
    <n v="0"/>
    <n v="0"/>
  </r>
  <r>
    <s v="FSCRI_RI_3721"/>
    <x v="10"/>
    <s v="SAC – SOCIETA’ AEROPORTO CATANIA"/>
    <x v="4"/>
    <x v="12"/>
    <s v="H51D23000160005"/>
    <s v="REALIZZAZIONE DEL DEPOSITO CARBURANTI DEFINITIVO PRESSO L’AEROPORTO “PIO LA TORRE” DI COMISO (RG)"/>
    <n v="2418569.6"/>
    <n v="2418569.6"/>
    <n v="0"/>
    <n v="0"/>
    <n v="124189"/>
    <n v="257380.59"/>
    <n v="814800.01"/>
    <n v="611100"/>
    <n v="611100"/>
    <n v="0"/>
    <n v="0"/>
    <n v="0"/>
  </r>
  <r>
    <s v="FSCRI_RI_3722"/>
    <x v="10"/>
    <s v="COMUNE DI AGRIGENTO"/>
    <x v="4"/>
    <x v="10"/>
    <s v="G47H23002330001"/>
    <s v="MANUTENZIONE STRAORDINARIA DELLA STRADA DENOMINATA “MOSELLA”, DI COLLEGAMENTO TRA SS 640 E SS 115"/>
    <n v="4508625.71"/>
    <n v="4508625.71"/>
    <n v="0"/>
    <n v="0"/>
    <n v="0"/>
    <n v="235172.823969091"/>
    <n v="914256.88848590397"/>
    <n v="1014710.287545"/>
    <n v="721380"/>
    <n v="721380"/>
    <n v="901725.71"/>
    <n v="0"/>
  </r>
  <r>
    <s v="FSCRI_RI_3725"/>
    <x v="10"/>
    <s v="SAC – SOCIETA’ AEROPORTO CATANIA"/>
    <x v="4"/>
    <x v="12"/>
    <s v="H57J23000030005"/>
    <s v="INTERVENTI DI ADEGUAMENTO DEI SIGNS, DEGLI AVL E DEI MARKINGS DEL RACCORDO A."/>
    <n v="250000"/>
    <n v="250000"/>
    <n v="0"/>
    <n v="0"/>
    <n v="14100.22"/>
    <n v="26762.53"/>
    <n v="104568.62"/>
    <n v="104568.62"/>
    <n v="0"/>
    <n v="0"/>
    <n v="0"/>
    <n v="0"/>
  </r>
  <r>
    <s v="FSCRI_RI_3728"/>
    <x v="10"/>
    <s v="COMUNE DI MUSSOMELI"/>
    <x v="4"/>
    <x v="10"/>
    <s v="D87H24001010002"/>
    <s v="MANUTENZIONE E MESSA IN SICUREZZA DELLE STRADE ZONA NORD E ZONA SUD DEL CENTRO ABITATO DI MUSSOMELI"/>
    <n v="2732450"/>
    <n v="2732450"/>
    <n v="0"/>
    <n v="0"/>
    <n v="2732450"/>
    <n v="0"/>
    <n v="0"/>
    <n v="0"/>
    <n v="0"/>
    <n v="0"/>
    <n v="0"/>
    <n v="0"/>
  </r>
  <r>
    <s v="FSCRI_RI_3730"/>
    <x v="10"/>
    <s v="SAC – SOCIETA’ AEROPORTO CATANIA"/>
    <x v="4"/>
    <x v="12"/>
    <s v="H51D23000170005"/>
    <s v="INTERVENTI DI AMPLIAMENTO DELL’APRON IN DIREZIONE SUD"/>
    <n v="15700000"/>
    <n v="15700000"/>
    <n v="0"/>
    <n v="0"/>
    <n v="371042.34"/>
    <n v="1616380.29"/>
    <n v="5485030.9500000002"/>
    <n v="4113773.21"/>
    <n v="4113773.21"/>
    <n v="0"/>
    <n v="0"/>
    <n v="0"/>
  </r>
  <r>
    <s v="FSCRI_RI_3761"/>
    <x v="10"/>
    <s v="COMUNE DI MELILLI (SR)"/>
    <x v="4"/>
    <x v="10"/>
    <s v="F77H24000650005"/>
    <s v="RIFACIMENTO E AMPLIAM. MANTO STRADALE DI COLLEGAMENTO TRA LA BRATELLA AUTOSTRADALE, AREA PIP E ASI"/>
    <n v="1056620.58"/>
    <n v="1056620.58"/>
    <n v="0"/>
    <n v="0"/>
    <n v="281765"/>
    <n v="91856.539889726599"/>
    <n v="357101.10092355002"/>
    <n v="325897.93918672297"/>
    <n v="0"/>
    <n v="0"/>
    <n v="0"/>
    <n v="0"/>
  </r>
  <r>
    <s v="FSCRI_RI_3771"/>
    <x v="10"/>
    <s v="AIRGEST SPA- SOCIETÀ DI GESTIONE AEROPORTO CIVILE DI TRAPANI-BIRGI"/>
    <x v="4"/>
    <x v="12"/>
    <s v="E45H24000200002"/>
    <s v="OPERE DI SISTEMAZIONE IDRAULICA ED AMBIENTALI DELL’IMPIANTO DEPURAZIONE AL SERVIZIO DELL’AEROPORTO"/>
    <n v="2200000"/>
    <n v="2200000"/>
    <n v="0"/>
    <n v="0"/>
    <n v="15000"/>
    <n v="1748000"/>
    <n v="437000"/>
    <n v="0"/>
    <n v="0"/>
    <n v="0"/>
    <n v="0"/>
    <n v="0"/>
  </r>
  <r>
    <s v="FSCRI_RI_3773"/>
    <x v="10"/>
    <s v="LIBERO CONSORZIO COMUNALE DI RAGUSA"/>
    <x v="4"/>
    <x v="10"/>
    <s v="F51B20001300003"/>
    <s v="POTENZIAMENTO DEI COLLEGAMENTI STRADALI PER LA SS.115, L'AEROPORTO DI COMISO E LA SS. 514 RG-CT"/>
    <n v="72606950.269999996"/>
    <n v="25000000"/>
    <n v="47606950.270000003"/>
    <n v="0"/>
    <n v="9090000"/>
    <n v="2092946.20017406"/>
    <n v="7756528.9085911801"/>
    <n v="5690524.8912347602"/>
    <n v="370000"/>
    <n v="0"/>
    <n v="0"/>
    <n v="0"/>
  </r>
  <r>
    <s v="FSCRI_RI_3774"/>
    <x v="10"/>
    <s v=" AIRGEST SPA- SOCIETÀ DI GESTIONE AEROPORTO CIVILE DI TRAPANI-BIRGI"/>
    <x v="4"/>
    <x v="12"/>
    <s v="E47J24000020005"/>
    <s v="RIQUALIFICAZIONE SISTEMA DI CONTROLLO BHS – BAGGAGE HANDLING SYSTEM AL SERVIZIO DELL’AEROPORTO CIVIL"/>
    <n v="2450000"/>
    <n v="2450000"/>
    <n v="0"/>
    <n v="0"/>
    <n v="50447.49"/>
    <n v="1919642.01"/>
    <n v="479910.5"/>
    <n v="0"/>
    <n v="0"/>
    <n v="0"/>
    <n v="0"/>
    <n v="0"/>
  </r>
  <r>
    <s v="FSCRI_RI_3776"/>
    <x v="10"/>
    <s v=" AIRGEST SPA- SOCIETÀ DI GESTIONE AEROPORTO CIVILE DI TRAPANI-BIRGI"/>
    <x v="4"/>
    <x v="12"/>
    <s v="E47J24000030005"/>
    <s v="AMMODERNAMENTO E RIQUALIFICAZIONE AREA CHECK-IN ED AREA ACCODAMENTI, PIANO TERRA DELL’AEROPORTO CIVI"/>
    <n v="450000"/>
    <n v="450000"/>
    <n v="0"/>
    <n v="0"/>
    <n v="13624.81"/>
    <n v="349100.15"/>
    <n v="87275.04"/>
    <n v="0"/>
    <n v="0"/>
    <n v="0"/>
    <n v="0"/>
    <n v="0"/>
  </r>
  <r>
    <s v="FSCRI_RI_3779"/>
    <x v="10"/>
    <s v=" AIRGEST SPA- SOCIETÀ DI GESTIONE AEROPORTO CIVILE DI TRAPANI-BIRGI"/>
    <x v="4"/>
    <x v="12"/>
    <s v="E47J24000040005"/>
    <s v="AMMODERNAMENTO E RIQUALIFICAZIONE AREA PARTENZE E CONTROLLO VARCHI PIANO PRIMO DELL’AEROPORTO CIVILE"/>
    <n v="2700000"/>
    <n v="2700000"/>
    <n v="0"/>
    <n v="0"/>
    <n v="133500"/>
    <n v="2053200"/>
    <n v="513300"/>
    <n v="0"/>
    <n v="0"/>
    <n v="0"/>
    <n v="0"/>
    <n v="0"/>
  </r>
  <r>
    <s v="FSCRI_RI_3781"/>
    <x v="10"/>
    <s v=" AIRGEST SPA- SOCIETÀ DI GESTIONE AEROPORTO CIVILE DI TRAPANI-BIRGI"/>
    <x v="4"/>
    <x v="12"/>
    <s v="E47J24000050005"/>
    <s v="AMMODERNAMENTO E RIQUALIFICAZIONE AREA PARTENZE EXTRA SHEGEN PIANO PRIMO DELL’AEROPORTO CIVILE"/>
    <n v="900000"/>
    <n v="900000"/>
    <n v="0"/>
    <n v="0"/>
    <n v="23459.32"/>
    <n v="701232.54"/>
    <n v="175308.14"/>
    <n v="0"/>
    <n v="0"/>
    <n v="0"/>
    <n v="0"/>
    <n v="0"/>
  </r>
  <r>
    <s v="FSCRI_RI_3782"/>
    <x v="10"/>
    <s v=" AIRGEST SPA- SOCIETÀ DI GESTIONE AEROPORTO CIVILE DI TRAPANI-BIRGI"/>
    <x v="4"/>
    <x v="12"/>
    <s v="E47J24000060005"/>
    <s v="AMMODERNAMENTO E RIQUALIFICAZIONE AREA ARRIVI EXTRA SHEGEN PIANO TERRA DELL’AEROPORTO CIVILE «FLORIO"/>
    <n v="1150000"/>
    <n v="1150000"/>
    <n v="0"/>
    <n v="0"/>
    <n v="28833.39"/>
    <n v="896933.33"/>
    <n v="224233.33"/>
    <n v="0"/>
    <n v="0"/>
    <n v="0"/>
    <n v="0"/>
    <n v="0"/>
  </r>
  <r>
    <s v="FSCRI_RI_3783"/>
    <x v="10"/>
    <s v="AIRGEST SPA- SOCIETÀ DI GESTIONE AEROPORTO CIVILE DI TRAPANI-BIRGI"/>
    <x v="4"/>
    <x v="12"/>
    <s v="E47J24000080005"/>
    <s v="RISTRUTTURAZIONE E ADEGUAMENTO SISMICO DELLA CASERMA VV.FF. DEL DISTACCAMENTO DI BIRGI"/>
    <n v="3000000"/>
    <n v="3000000"/>
    <n v="0"/>
    <n v="0"/>
    <n v="120000"/>
    <n v="2304000"/>
    <n v="576000"/>
    <n v="0"/>
    <n v="0"/>
    <n v="0"/>
    <n v="0"/>
    <n v="0"/>
  </r>
  <r>
    <s v="FSCRI_RI_3784"/>
    <x v="10"/>
    <s v="COMUNE DI MISILMERI"/>
    <x v="4"/>
    <x v="10"/>
    <s v="J24E24000040006"/>
    <s v="PROGETTO DI ALLARGAMENTO DELLA VIA PELLINGRA (INNESTO CON VIALE EUROPA)"/>
    <n v="2212800"/>
    <n v="2212800"/>
    <n v="0"/>
    <n v="0"/>
    <n v="1770240"/>
    <n v="442560"/>
    <n v="0"/>
    <n v="0"/>
    <n v="0"/>
    <n v="0"/>
    <n v="0"/>
    <n v="0"/>
  </r>
  <r>
    <s v="FSCRI_RI_3785"/>
    <x v="10"/>
    <s v="SOCIETÀ DEGLI INTERPORTI SICILIANI S.P.A. (SIS)"/>
    <x v="4"/>
    <x v="7"/>
    <s v="H91I01000000001"/>
    <s v="POLO LOGISTICO DELL’INTERPORTO DI TERMINI IMERESE"/>
    <n v="30000000"/>
    <n v="30000000"/>
    <n v="0"/>
    <n v="0"/>
    <n v="3000000"/>
    <n v="1630020.40511999"/>
    <n v="8336860.5207096403"/>
    <n v="9033119.0741703697"/>
    <n v="8000000"/>
    <n v="0"/>
    <n v="0"/>
    <n v="0"/>
  </r>
  <r>
    <s v="FSCRI_RI_3786"/>
    <x v="10"/>
    <s v="COMUNE DI BALESTRATE"/>
    <x v="4"/>
    <x v="11"/>
    <s v="B67H20010150006"/>
    <s v="LAVORI DI COMPLETAMENTO STRADA DI ACCESSO AL PORTO (2° STRALCIO)"/>
    <n v="1320000"/>
    <n v="1320000"/>
    <n v="0"/>
    <n v="0"/>
    <n v="352000"/>
    <n v="114753.43652044699"/>
    <n v="446114.98065795901"/>
    <n v="407131.58282159403"/>
    <n v="0"/>
    <n v="0"/>
    <n v="0"/>
    <n v="0"/>
  </r>
  <r>
    <s v="FSCRI_RI_3795"/>
    <x v="10"/>
    <s v="COMUNE DI SOLARINO (SR)"/>
    <x v="4"/>
    <x v="10"/>
    <s v="C41B22002220006"/>
    <s v="REALIZZAZIONE DI VIABILITÀ E PARCHEGGIO IN PROSSIMITÀ DELLA SCUOLA “MADRE TERESA DI CALCUTTA&quot;"/>
    <n v="880000"/>
    <n v="880000"/>
    <n v="0"/>
    <n v="0"/>
    <n v="352000"/>
    <n v="114753.43652044699"/>
    <n v="413246.56347955298"/>
    <n v="0"/>
    <n v="0"/>
    <n v="0"/>
    <n v="0"/>
    <n v="0"/>
  </r>
  <r>
    <s v="FSCRI_RI_3802"/>
    <x v="10"/>
    <s v="DIPARTIMENTO INFRASTUTTURE"/>
    <x v="4"/>
    <x v="10"/>
    <s v="G77H22001380006"/>
    <s v="INTERVENTI ORDINARI E STRAORDINARI DELLA STRADA SP 30 SANTA NINFA – CASTELVETRANO (TP)"/>
    <n v="4700000"/>
    <n v="4700000"/>
    <n v="0"/>
    <n v="0"/>
    <n v="0"/>
    <n v="306443.83616255701"/>
    <n v="1191329.7778934101"/>
    <n v="1322226.38594403"/>
    <n v="940000"/>
    <n v="940000"/>
    <n v="0"/>
    <n v="0"/>
  </r>
  <r>
    <s v="FSCRI_RI_3806"/>
    <x v="10"/>
    <s v="LIBERO CONSORZIO COMUNALE DI RAGUSA"/>
    <x v="4"/>
    <x v="10"/>
    <s v="F47H24000920001"/>
    <s v="INTERVENTI URGENTI PER LA MESSA IN SICUREZZA DELLA STRADA REGIONALE N. 100 PANTANO - GERARDO"/>
    <n v="3000000"/>
    <n v="3000000"/>
    <n v="0"/>
    <n v="0"/>
    <n v="800000"/>
    <n v="260803.264819198"/>
    <n v="1013897.68331354"/>
    <n v="925299.05186725897"/>
    <n v="0"/>
    <n v="0"/>
    <n v="0"/>
    <n v="0"/>
  </r>
  <r>
    <s v="FSCRI_RI_3810"/>
    <x v="10"/>
    <s v="LIBERO CONSORZIO COMUNALE DI RAGUSA"/>
    <x v="4"/>
    <x v="10"/>
    <s v="F15F22000370002"/>
    <s v="INTERVENTI URGENTI PER LA MESSA IN SICUREZZA DELLA SP 46 ISPICA-POZZALLO E SP 66 POZZALLO-SAMPIERI"/>
    <n v="1170000"/>
    <n v="1170000"/>
    <n v="0"/>
    <n v="0"/>
    <n v="0"/>
    <n v="101713.273279487"/>
    <n v="395420.096492282"/>
    <n v="438866.63022823102"/>
    <n v="234000"/>
    <n v="0"/>
    <n v="0"/>
    <n v="0"/>
  </r>
  <r>
    <s v="FSCRI_RI_3811"/>
    <x v="10"/>
    <s v="LIBERO CONSORZIO COMUNALE DI RAGUSA"/>
    <x v="4"/>
    <x v="10"/>
    <s v="F57H24001550001"/>
    <s v="SP N. 7 “COMISO – CHIARAMONTE GULFI”, AMMODERNAMENTO DAL KM 8+600 AL KM 10+700"/>
    <n v="3700000"/>
    <n v="3700000"/>
    <n v="0"/>
    <n v="0"/>
    <n v="0"/>
    <n v="241243.01995775799"/>
    <n v="937855.357065027"/>
    <n v="1040901.62297721"/>
    <n v="740000"/>
    <n v="740000"/>
    <n v="0"/>
    <n v="0"/>
  </r>
  <r>
    <s v="FSCRI_RI_3813"/>
    <x v="10"/>
    <s v="DIPARTIMENTO INFRASTUTTURE"/>
    <x v="4"/>
    <x v="7"/>
    <s v="C14C22001310003"/>
    <s v="MESSA IN SICUREZZA, AI SENSI DELL’ART. 5 DELLA L.R. N. 21/1998 DEL PORTO DI BONAGIA A VALDERICE (TP)"/>
    <n v="34000000"/>
    <n v="34000000"/>
    <n v="0"/>
    <n v="0"/>
    <n v="0"/>
    <n v="2216827.7509631799"/>
    <n v="8618130.3081651106"/>
    <n v="9565041.94087171"/>
    <n v="6800000"/>
    <n v="6800000"/>
    <n v="0"/>
    <n v="0"/>
  </r>
  <r>
    <s v="FSCRI_RI_3818"/>
    <x v="10"/>
    <s v="LIBERO CONSORZIO COMUNALE DI RAGUSA"/>
    <x v="4"/>
    <x v="10"/>
    <s v="F87H18003930002"/>
    <s v="TRASFORMAZIONE A ROTATORIA DEGLI INCROCI SULLA S.P. N.105 CON LA S.P. N.85 E CON LA S.P. N.15"/>
    <n v="2750000"/>
    <n v="2750000"/>
    <n v="0"/>
    <n v="0"/>
    <n v="733333"/>
    <n v="239069.550749571"/>
    <n v="929405.78724671295"/>
    <n v="848191.66200371599"/>
    <n v="0"/>
    <n v="0"/>
    <n v="0"/>
    <n v="0"/>
  </r>
  <r>
    <s v="FSCRI_RI_3819"/>
    <x v="10"/>
    <s v="LIBERO CONSORZIO COMUNALE DI RAGUSA"/>
    <x v="4"/>
    <x v="10"/>
    <s v="F75F22000430002"/>
    <s v="INTERVENTI URGENTI PER LA MESSA IN SICUREZZA DELLA SP 49 ISPICA-PACHINO"/>
    <n v="1185000"/>
    <n v="1185000"/>
    <n v="0"/>
    <n v="0"/>
    <n v="474000"/>
    <n v="154525.93440537501"/>
    <n v="556474.06559462496"/>
    <n v="0"/>
    <n v="0"/>
    <n v="0"/>
    <n v="0"/>
    <n v="0"/>
  </r>
  <r>
    <s v="FSCRI_RI_3820"/>
    <x v="10"/>
    <s v="LIBERO CONSORZIO COMUNALE DI RAGUSA"/>
    <x v="4"/>
    <x v="10"/>
    <s v="F47H24000910001"/>
    <s v="LAVORI DI MANUTENZIONE STRAORDINARIA SS RR N. 61, 63, 73"/>
    <n v="1925000"/>
    <n v="1925000"/>
    <n v="0"/>
    <n v="0"/>
    <n v="513333"/>
    <n v="167348.65292429199"/>
    <n v="650583.92433548905"/>
    <n v="593734.42274021998"/>
    <n v="0"/>
    <n v="0"/>
    <n v="0"/>
    <n v="0"/>
  </r>
  <r>
    <s v="FSCRI_RI_3821"/>
    <x v="10"/>
    <s v=" COMUNE DI PALERMO"/>
    <x v="4"/>
    <x v="10"/>
    <s v="D71B00000180001"/>
    <s v="VIA DI FUGA - STRADA DI COLLEGAMENTO TRA LA VIA NICOLETTI E LA BORGATA DI SFERRACAVALLO"/>
    <n v="8000000"/>
    <n v="8000000"/>
    <n v="0"/>
    <n v="0"/>
    <n v="0"/>
    <n v="0"/>
    <n v="1600000"/>
    <n v="1600000"/>
    <n v="1600000"/>
    <n v="1600000"/>
    <n v="1600000"/>
    <n v="0"/>
  </r>
  <r>
    <s v="FSCRI_RI_3822"/>
    <x v="10"/>
    <s v="LIBERO CONSORZIO COMUNALE DI CALTANISSETTA"/>
    <x v="4"/>
    <x v="10"/>
    <s v="I87H22002340003"/>
    <s v="LAVORI DI MANUTENZIONE STRAORDINARIA E MESSA IN SICUREZZA DELLE SP 16 (TRATTI RIUNITI)."/>
    <n v="1300000"/>
    <n v="1300000"/>
    <n v="0"/>
    <n v="0"/>
    <n v="520000"/>
    <n v="169522.12213247901"/>
    <n v="610477.87786752102"/>
    <n v="-5.8207660913467401E-11"/>
    <n v="0"/>
    <n v="0"/>
    <n v="0"/>
    <n v="0"/>
  </r>
  <r>
    <s v="FSCRI_RI_3823"/>
    <x v="10"/>
    <s v="LIBERO CONSORZIO COMUNALE DI CALTANISSETTA"/>
    <x v="4"/>
    <x v="10"/>
    <s v="I47H24000490002"/>
    <s v="LAVORI DI MANUTENZIONE STRAORDINARIA E MESSA IN SICUREZZA DELLA S.P.N.23."/>
    <n v="3200000"/>
    <n v="3200000"/>
    <n v="0"/>
    <n v="0"/>
    <n v="0"/>
    <n v="417285.22371071699"/>
    <n v="1622236.2933016701"/>
    <n v="1160478.4829876199"/>
    <n v="0"/>
    <n v="0"/>
    <n v="0"/>
    <n v="0"/>
  </r>
  <r>
    <s v="FSCRI_RI_3824"/>
    <x v="10"/>
    <s v="LIBERO CONSORZIO COMUNALE DI AGRIGENTO"/>
    <x v="4"/>
    <x v="10"/>
    <s v="B97H19003070002"/>
    <s v="MANUTENZIONE STRAORDINARIA DELL'ASSE DI COLLEGAMENTO TRA LA S.S. 115 E LA S.S. 189. 1° LOTTO."/>
    <n v="3504756.87"/>
    <n v="3504756.87"/>
    <n v="0"/>
    <n v="0"/>
    <n v="0"/>
    <n v="228512.88659785199"/>
    <n v="888365.743770389"/>
    <n v="985974.36963175901"/>
    <n v="700951"/>
    <n v="700952.87"/>
    <n v="0"/>
    <n v="0"/>
  </r>
  <r>
    <s v="FSCRI_RI_3825"/>
    <x v="10"/>
    <s v="LIBERO CONSORZIO COMUNALE DI CALTANISSETTA"/>
    <x v="4"/>
    <x v="10"/>
    <s v="I87H21000720002"/>
    <s v="MANUTENZIONE STRAORDINARIA DEL PIANO VIARIO E MESSA IN SICUREZZA DELLA S.P.8, TRATTI IN FRANA F1"/>
    <n v="2200000"/>
    <n v="2200000"/>
    <n v="0"/>
    <n v="0"/>
    <n v="1760000"/>
    <n v="440000"/>
    <n v="0"/>
    <n v="0"/>
    <n v="0"/>
    <n v="0"/>
    <n v="0"/>
    <n v="0"/>
  </r>
  <r>
    <s v="FSCRI_RI_3826"/>
    <x v="10"/>
    <s v="LIBERO CONSORZIO COMUNALE DI CALTANISSETTA"/>
    <x v="4"/>
    <x v="10"/>
    <s v="I97H22003380002"/>
    <s v="OPERE DI SISTEMAZIONE DELLA SEDE VIARIA DELLA S.P.N.231 DI CALTANISSETTA DAL KM.2+000 AL KM.3+000."/>
    <n v="1724559"/>
    <n v="1724559"/>
    <n v="0"/>
    <n v="0"/>
    <n v="689824"/>
    <n v="224885.43918829801"/>
    <n v="809849.56081170205"/>
    <n v="-5.8207660913467401E-11"/>
    <n v="0"/>
    <n v="0"/>
    <n v="0"/>
    <n v="0"/>
  </r>
  <r>
    <s v="FSCRI_RI_3827"/>
    <x v="10"/>
    <s v="LIBERO CONSORZIO COMUNALE DI RAGUSA"/>
    <x v="4"/>
    <x v="10"/>
    <s v="F87H24001240001"/>
    <s v="PASSANTE SUD DI MODICA. AMMODERNAMENTO DELLA S.P. N. 94 &quot;S. GIOVANNI AL PRATO - BUGILFEZZA&quot;"/>
    <n v="15000000"/>
    <n v="15000000"/>
    <n v="0"/>
    <n v="0"/>
    <n v="0"/>
    <n v="0"/>
    <n v="3000000"/>
    <n v="3000000"/>
    <n v="3000000"/>
    <n v="3000000"/>
    <n v="3000000"/>
    <n v="0"/>
  </r>
  <r>
    <s v="FSCRI_RI_3828"/>
    <x v="10"/>
    <s v="UNIONE DEI COMUNI MADONIE"/>
    <x v="4"/>
    <x v="10"/>
    <s v="E15F24000610001"/>
    <s v="MESSA IN SICUREZZA DELLA STRADA COMUNALE NEL TRATTO COMPRESO TRA LA SP 60 E LOCALITÀ PONTE D'AMPOLO."/>
    <n v="800000"/>
    <n v="800000"/>
    <n v="0"/>
    <n v="0"/>
    <n v="160000"/>
    <n v="52160.652963839602"/>
    <n v="202779.536662709"/>
    <n v="225059.810373452"/>
    <n v="160000"/>
    <n v="0"/>
    <n v="0"/>
    <n v="0"/>
  </r>
  <r>
    <s v="FSCRI_RI_3829"/>
    <x v="10"/>
    <s v="LIBERO CONSORZIO COMUNALE DI CALTANISSETTA"/>
    <x v="4"/>
    <x v="10"/>
    <s v="I87H24000360002"/>
    <s v="LAVORI DI MANUTENZIONE STRAORDINARIA E MESSA IN SICUREZZA DELLA S.P.N.37"/>
    <n v="3000000"/>
    <n v="3000000"/>
    <n v="0"/>
    <n v="0"/>
    <n v="600000"/>
    <n v="195602.44861439799"/>
    <n v="760423.262485157"/>
    <n v="843974.28890044498"/>
    <n v="600000"/>
    <n v="0"/>
    <n v="0"/>
    <n v="0"/>
  </r>
  <r>
    <s v="FSCRI_RI_3830"/>
    <x v="10"/>
    <s v="COMUNE DI ACQUAVIVA PLATANI"/>
    <x v="4"/>
    <x v="10"/>
    <s v="I67H24000450002"/>
    <s v="MESSA IN SICUREZZA COLLEGAMENTO VIARIO TRA CENTRO URBANO E STAZIONE FERROVIARIA DI ACQUAVIVA PLATANI"/>
    <n v="1350000"/>
    <n v="1350000"/>
    <n v="0"/>
    <n v="0"/>
    <n v="540000"/>
    <n v="176042.203752959"/>
    <n v="633957.79624704202"/>
    <n v="-5.8207660913467401E-11"/>
    <n v="0"/>
    <n v="0"/>
    <n v="0"/>
    <n v="0"/>
  </r>
  <r>
    <s v="FSCRI_RI_3831"/>
    <x v="10"/>
    <s v="LIBERO CONSORZIO COMUNALE DI CALTANISSETTA"/>
    <x v="4"/>
    <x v="10"/>
    <s v="I27H23001910003"/>
    <s v="LAVORI DI MANUTENZIONE STRAORDINARIA DELLE SS.PP. N. 16, 23, 24, 42, 44, 130, 198 E 238."/>
    <n v="1250000"/>
    <n v="1250000"/>
    <n v="0"/>
    <n v="0"/>
    <n v="250000"/>
    <n v="81501.020255999305"/>
    <n v="316843.02603548201"/>
    <n v="351655.95370851899"/>
    <n v="250000"/>
    <n v="0"/>
    <n v="0"/>
    <n v="0"/>
  </r>
  <r>
    <s v="FSCRI_RI_3832"/>
    <x v="10"/>
    <s v="LIBERO CONSORZIO COMUNALE DI CALTANISSETTA"/>
    <x v="4"/>
    <x v="10"/>
    <s v="I87H23001490003"/>
    <s v="LAVORI DI MANUTENZIONE STRAORDINARIA DELLE SS.PP. N. 6, 26, 31, 70, 102, 103, 134, 155, 157 E 222"/>
    <n v="1250000"/>
    <n v="1250000"/>
    <n v="0"/>
    <n v="0"/>
    <n v="250000"/>
    <n v="81501.020255999305"/>
    <n v="316843.02603548201"/>
    <n v="351655.95370851899"/>
    <n v="250000"/>
    <n v="0"/>
    <n v="0"/>
    <n v="0"/>
  </r>
  <r>
    <s v="FSCRI_RI_3833"/>
    <x v="10"/>
    <s v="LIBERO CONSORZIO COMUNALE DI CALTANISSETTA"/>
    <x v="4"/>
    <x v="10"/>
    <s v="I17H23002270003"/>
    <s v="LAVORI DI MANUTENZIONE STRAORDINARIA DELLA SEGNALETICA STRADALE ORIZZONTALE E VERTICALE"/>
    <n v="500000"/>
    <n v="500000"/>
    <n v="0"/>
    <n v="0"/>
    <n v="133333"/>
    <n v="43467.102135172601"/>
    <n v="168982.52476155601"/>
    <n v="154217.373103272"/>
    <n v="0"/>
    <n v="0"/>
    <n v="0"/>
    <n v="0"/>
  </r>
  <r>
    <s v="FSCRI_RI_3834"/>
    <x v="10"/>
    <s v="AIRGEST S.P.A."/>
    <x v="4"/>
    <x v="12"/>
    <s v="E41D24000990005"/>
    <s v="DOTAZIONE IMPIANTO 400 HZ STAND 305-306-307"/>
    <n v="402600"/>
    <n v="402600"/>
    <n v="0"/>
    <n v="0"/>
    <n v="16038.92"/>
    <n v="309248.86"/>
    <n v="77312.22"/>
    <n v="1.45519152283669E-11"/>
    <n v="0"/>
    <n v="0"/>
    <n v="0"/>
    <n v="0"/>
  </r>
  <r>
    <s v="FSCRI_RI_3907"/>
    <x v="10"/>
    <s v="COMUNE DI AGRIGENTO"/>
    <x v="4"/>
    <x v="11"/>
    <s v="G44J23000640002"/>
    <s v="REALIZZAZIONE DELL'IMPIANTO DI ILLUMINAZIONE ED AFFICIENTAMENTO ENERGETICO E DOMOTICO DELLO STADIO."/>
    <n v="1033300"/>
    <n v="1033300"/>
    <n v="0"/>
    <n v="0"/>
    <n v="206660"/>
    <n v="67372.003384419295"/>
    <n v="261915.11904197099"/>
    <n v="290692.87757360999"/>
    <n v="206660"/>
    <n v="0"/>
    <n v="0"/>
    <n v="0"/>
  </r>
  <r>
    <s v="FSCRI_RI_3908"/>
    <x v="10"/>
    <s v="COMUNE DI LAMPEDUSA E LINOSA"/>
    <x v="4"/>
    <x v="10"/>
    <s v="H57H21007260002"/>
    <s v="LAVORI DI MANUTENZIONE STRADE EXTRAURBANE DELL’ISOLA DI LINOSA"/>
    <n v="1700000"/>
    <n v="1700000"/>
    <n v="0"/>
    <n v="0"/>
    <n v="680000"/>
    <n v="221682.77509631799"/>
    <n v="798317.22490368201"/>
    <n v="0"/>
    <n v="0"/>
    <n v="0"/>
    <n v="0"/>
    <n v="0"/>
  </r>
  <r>
    <s v="FSCRI_RI_3909"/>
    <x v="10"/>
    <s v="COMUNE DI UCRIA (ME)"/>
    <x v="4"/>
    <x v="10"/>
    <s v="J41J23001420002"/>
    <s v="REALIZZAZIONE DELLA CIRCONVALLAZIONE DELL’ABITATO DI UCRIA SULLA S.S. 116 CAPO D’ORLANDO - RANDAZZO"/>
    <n v="4000000"/>
    <n v="4000000"/>
    <n v="0"/>
    <n v="0"/>
    <n v="0"/>
    <n v="260803.264819198"/>
    <n v="1013897.68331354"/>
    <n v="1125299.0518672599"/>
    <n v="800000"/>
    <n v="800000"/>
    <n v="0"/>
    <n v="0"/>
  </r>
  <r>
    <s v="FSCRI_RI_3946"/>
    <x v="10"/>
    <s v="LIBERO CONSORZIO COMUNALE DI ENNA"/>
    <x v="4"/>
    <x v="10"/>
    <s v="G81B20000870009"/>
    <s v="SP 22.LAVORI DI COSTRUZIONE DI UN NUOVO TRATTO DI VARIANTE TRA IL KM 0+000 E KM 4+000"/>
    <n v="5356994.49"/>
    <n v="4366994.49"/>
    <n v="990000"/>
    <n v="0"/>
    <n v="0"/>
    <n v="284731.638362278"/>
    <n v="1106921.5283854599"/>
    <n v="1228543.83325227"/>
    <n v="873399"/>
    <n v="873398.49"/>
    <n v="0"/>
    <n v="0"/>
  </r>
  <r>
    <s v="FSCRI_RI_3947"/>
    <x v="10"/>
    <s v="CITTA’ METROPOLITANA DI PALERMO"/>
    <x v="4"/>
    <x v="10"/>
    <s v="D77H24001520006"/>
    <s v="S.P. 55 &quot;DI MEZZOJUSO E CAMPOFELICE&quot;"/>
    <n v="4600000"/>
    <n v="4600000"/>
    <n v="0"/>
    <n v="0"/>
    <n v="0"/>
    <n v="0"/>
    <n v="920000"/>
    <n v="920000"/>
    <n v="920000"/>
    <n v="920000"/>
    <n v="920000"/>
    <n v="0"/>
  </r>
  <r>
    <s v="FSCRI_RI_3948"/>
    <x v="10"/>
    <s v="COMUNE DI PALERMO"/>
    <x v="4"/>
    <x v="7"/>
    <s v="D79J21017830001"/>
    <s v=" LAVORI DI RIQUALIFICAZIONE DEL WATERFRONT &quot;CRISPI&quot; (PASSERELLA E ASSE VIARIO - ROTATORIA PIAZZA DEL"/>
    <n v="12500000"/>
    <n v="12500000"/>
    <n v="0"/>
    <n v="0"/>
    <n v="0"/>
    <n v="652008.16204799502"/>
    <n v="2534744.2082838598"/>
    <n v="2813247.6296681501"/>
    <n v="2000000"/>
    <n v="2000000"/>
    <n v="2500000"/>
    <n v="0"/>
  </r>
  <r>
    <s v="FSCRI_RI_3949"/>
    <x v="10"/>
    <s v="CITTA’ METROPOLITANA DI CATANIA"/>
    <x v="4"/>
    <x v="10"/>
    <s v="D97H20000320008"/>
    <s v="LAVORI DI RIQUALIFICAZIONE DELLA SP 147 &quot;VIZZINI -LICODIA EUBEA&quot;"/>
    <n v="600000"/>
    <n v="600000"/>
    <n v="0"/>
    <n v="0"/>
    <n v="0"/>
    <n v="39120.489722879698"/>
    <n v="152084.652497031"/>
    <n v="168794.85778008899"/>
    <n v="120000"/>
    <n v="120000"/>
    <n v="0"/>
    <n v="0"/>
  </r>
  <r>
    <s v="FSCRI_RI_3951"/>
    <x v="10"/>
    <s v="COMUNE DI PALERMO"/>
    <x v="4"/>
    <x v="11"/>
    <s v="D71B14000070003"/>
    <s v="RIQUALIFICAZIONE E RIGENERAZIONE URBANA E VEGETALE DELL'ASSE NOTARBARTOLO- MALASPINA-LOLLI"/>
    <n v="13000000"/>
    <n v="13000000"/>
    <n v="0"/>
    <n v="0"/>
    <n v="0"/>
    <n v="847610.61066239304"/>
    <n v="3295167.47076901"/>
    <n v="3657221.9185685902"/>
    <n v="2600000"/>
    <n v="2600000"/>
    <n v="0"/>
    <n v="0"/>
  </r>
  <r>
    <s v="FSCRI_RI_3952"/>
    <x v="10"/>
    <s v="COMUNE DI MONREALE"/>
    <x v="4"/>
    <x v="10"/>
    <s v="I35F24000490002"/>
    <s v="MESSA IN SICUREZZA DELLE STRADE DI VIA LINEA FERRATA E VIA SPARTIVIOLO, NEL COMUNE DI MONREALE"/>
    <n v="2500000"/>
    <n v="2500000"/>
    <n v="0"/>
    <n v="0"/>
    <n v="0"/>
    <n v="0"/>
    <n v="666667"/>
    <n v="666667"/>
    <n v="666667"/>
    <n v="499999"/>
    <n v="0"/>
    <n v="0"/>
  </r>
  <r>
    <s v="FSCRI_RI_3953"/>
    <x v="10"/>
    <s v="CITTÀ METROPOLITANA DI PALERMO"/>
    <x v="4"/>
    <x v="10"/>
    <s v="D37H17001160002"/>
    <s v="S.P. 119 “DI PORTELLA COLLA”: POLIZZI - PORTELLA COLLA — LAVORI DI SISTEMAZIONE E MESSA IN SICUREZZA"/>
    <n v="2232000"/>
    <n v="2232000"/>
    <n v="0"/>
    <n v="0"/>
    <n v="446400"/>
    <n v="145528.22176911199"/>
    <n v="565754.90728895704"/>
    <n v="627916.87094193103"/>
    <n v="446400"/>
    <n v="0"/>
    <n v="0"/>
    <n v="0"/>
  </r>
  <r>
    <s v="FSCRI_RI_3954"/>
    <x v="10"/>
    <s v="DIPARTIMENTO REGIONALE DELLE INFRASTRUTTURE"/>
    <x v="4"/>
    <x v="13"/>
    <s v="G21G24000250001"/>
    <s v="NUOVA FERMATA CARINI RI. MED."/>
    <n v="12000000"/>
    <n v="11500000"/>
    <n v="500000"/>
    <n v="0"/>
    <n v="150000"/>
    <n v="550000"/>
    <n v="1800000"/>
    <n v="2000000"/>
    <n v="7000000"/>
    <n v="0"/>
    <n v="0"/>
    <n v="0"/>
  </r>
  <r>
    <s v="FSCRI_RI_3955"/>
    <x v="10"/>
    <s v="CITTA’ METROPOLITANA DI PALERMO"/>
    <x v="4"/>
    <x v="10"/>
    <s v="D47H15000430002"/>
    <s v="S.P. N. 9 DELLE MADONIE- LA VORI PER LA SISTEMAZIONE DEL PIANO VIARIO, MESSA IN SICUREZZA. LOTTO 1"/>
    <n v="3450000"/>
    <n v="3450000"/>
    <n v="0"/>
    <n v="0"/>
    <n v="690000"/>
    <n v="224942.81590655801"/>
    <n v="874486.75185793103"/>
    <n v="970570.43223551102"/>
    <n v="690000"/>
    <n v="0"/>
    <n v="0"/>
    <n v="0"/>
  </r>
  <r>
    <s v="FSCRI_RI_3956"/>
    <x v="10"/>
    <s v="CITTA’ METROPOLITANA DI PALERMO"/>
    <x v="4"/>
    <x v="10"/>
    <s v="D47H24000960002"/>
    <s v="STRADA PROVINCIALE N° 54 BIS “DI GIBILMANNA”. LAVORI DI RIPRESA DEL PIANO VIABILE IN TRATTI SALTUARI"/>
    <n v="3000000"/>
    <n v="3000000"/>
    <n v="0"/>
    <n v="0"/>
    <n v="0"/>
    <n v="260803.264819198"/>
    <n v="1013897.68331354"/>
    <n v="1125299.0518672599"/>
    <n v="600000"/>
    <n v="0"/>
    <n v="0"/>
    <n v="0"/>
  </r>
  <r>
    <s v="FSCRI_RI_3957"/>
    <x v="10"/>
    <s v="CITTA’ METROPOLITANA DI PALERMO"/>
    <x v="4"/>
    <x v="10"/>
    <s v="D37H18002260002"/>
    <s v="COLLEGAMENTO TRA SS 121 E SS 118 ATTRAVERSO LE STRADE PROVINCIALI 26 DI GODRANO E 140 DI MARINEO."/>
    <n v="2500000"/>
    <n v="2500000"/>
    <n v="0"/>
    <n v="0"/>
    <n v="1000000"/>
    <n v="326004.08102399699"/>
    <n v="1173995.918976"/>
    <n v="-1.16415321826935E-10"/>
    <n v="0"/>
    <n v="0"/>
    <n v="0"/>
    <n v="0"/>
  </r>
  <r>
    <s v="FSCRI_RI_3958"/>
    <x v="10"/>
    <s v="CITTA’ METROPOLITANA DI PALERMO"/>
    <x v="4"/>
    <x v="10"/>
    <s v="D97H20002780001"/>
    <s v="RISOLUZIONE DELLE CRITICITÀ A MONTE ED A VALLE DELLA SP. 4 “PORTELLA DI POIRA&quot;"/>
    <n v="7000000"/>
    <n v="7000000"/>
    <n v="0"/>
    <n v="0"/>
    <n v="0"/>
    <n v="456405.71343359601"/>
    <n v="1774320.9457987"/>
    <n v="1969273.3407677"/>
    <n v="1400000"/>
    <n v="1400000"/>
    <n v="0"/>
    <n v="0"/>
  </r>
  <r>
    <s v="FSCRI_RI_3959"/>
    <x v="10"/>
    <s v="CITTA’ METROPOLITANA DI PALERMO"/>
    <x v="4"/>
    <x v="10"/>
    <s v="D37H24001820006"/>
    <s v="STRADA PROVINCIALE N° 1 “DI MONTELEPRE”: BORGO NUOVO – MONTELEPRE - PARTINICO"/>
    <n v="3000000"/>
    <n v="3000000"/>
    <n v="0"/>
    <n v="0"/>
    <n v="1200000"/>
    <n v="391204.89722879702"/>
    <n v="1408795.1027712"/>
    <n v="0"/>
    <n v="0"/>
    <n v="0"/>
    <n v="0"/>
    <n v="0"/>
  </r>
  <r>
    <s v="FSCRI_RI_3960"/>
    <x v="10"/>
    <s v="CITTA’ METROPOLITANA DI PALERMO"/>
    <x v="4"/>
    <x v="10"/>
    <s v="D87H24001870006"/>
    <s v="RIQUALIFICAZIONE DELLA RETE STRADALE SECONDARIA: SP 8 E SP 58 ED EXCONSORTILE 8 DI MIANO"/>
    <n v="4000000"/>
    <n v="4000000"/>
    <n v="0"/>
    <n v="0"/>
    <n v="0"/>
    <n v="260803.264819198"/>
    <n v="1013897.68331354"/>
    <n v="1125299.0518672599"/>
    <n v="800000"/>
    <n v="800000"/>
    <n v="0"/>
    <n v="0"/>
  </r>
  <r>
    <s v="FSCRI_RI_3961"/>
    <x v="10"/>
    <s v="COMUNE DI MARIANOPOLI (CL)"/>
    <x v="4"/>
    <x v="10"/>
    <s v="E41B24000110003"/>
    <s v="REALIZZAZIONE DI UNA STRADA DI COLLEGAMENTO NELLA ZONA DI NUOVA ESPANSIONE DEL COMUNE DI MARIANOPOLI"/>
    <n v="2000000"/>
    <n v="2000000"/>
    <n v="0"/>
    <n v="0"/>
    <n v="0"/>
    <n v="173868.73454477201"/>
    <n v="675931.36641832697"/>
    <n v="750198.89903690096"/>
    <n v="400001"/>
    <n v="0"/>
    <n v="0"/>
    <n v="0"/>
  </r>
  <r>
    <s v="FSCRI_RI_3962"/>
    <x v="10"/>
    <s v="CITTA’ METROPOLITANA DI PALERMO"/>
    <x v="4"/>
    <x v="10"/>
    <s v="D47H17001410006"/>
    <s v="SP 9 BIS DI &quot;CAMMINISI&quot; - MANUTENZIONE STRAORDINARIA DA COLLESNAO A BIVIO FIRRIONELLO"/>
    <n v="1119998.19"/>
    <n v="1119998.19"/>
    <n v="0"/>
    <n v="0"/>
    <n v="298666"/>
    <n v="97366.334863113196"/>
    <n v="378520.95685565303"/>
    <n v="345444.89828123403"/>
    <n v="0"/>
    <n v="0"/>
    <n v="0"/>
    <n v="0"/>
  </r>
  <r>
    <s v="FSCRI_RI_3964"/>
    <x v="10"/>
    <s v="CITTA’ METROPOLITANA DI PALERMO"/>
    <x v="4"/>
    <x v="10"/>
    <s v="D57H16001650001"/>
    <s v="STRADA PROVINCIALE N° 34 “DI PORTELLA DELLA GINESTRA”: PIANA DEGLI ALBANESI — S.V. PALERMO-SCIACCA."/>
    <n v="2500000"/>
    <n v="2500000"/>
    <n v="0"/>
    <n v="0"/>
    <n v="1000000"/>
    <n v="326004.08102399699"/>
    <n v="1173995.918976"/>
    <n v="-1.16415321826935E-10"/>
    <n v="0"/>
    <n v="0"/>
    <n v="0"/>
    <n v="0"/>
  </r>
  <r>
    <s v="FSCRI_RI_3965"/>
    <x v="10"/>
    <s v="CITTA’ METROPOLITANA DI PALERMO"/>
    <x v="4"/>
    <x v="10"/>
    <s v="D37H16001690001"/>
    <s v="S.P. N. 42 “DI TAGLIAVIA”. LAVORI DI MESSA IN SICUREZZA"/>
    <n v="2800000"/>
    <n v="2800000"/>
    <n v="0"/>
    <n v="0"/>
    <n v="1120000"/>
    <n v="365124.570746877"/>
    <n v="1314875.42925312"/>
    <n v="-1.16415321826935E-10"/>
    <n v="0"/>
    <n v="0"/>
    <n v="0"/>
    <n v="0"/>
  </r>
  <r>
    <s v="FSCRI_RI_3966"/>
    <x v="10"/>
    <s v="CITTA’ METROPOLITANA DI PALERMO"/>
    <x v="4"/>
    <x v="10"/>
    <s v="D27H08000110003"/>
    <s v="STRADA PROVINCIALE N° 95 “DI MONTEAPERTO”"/>
    <n v="2200000"/>
    <n v="2200000"/>
    <n v="0"/>
    <n v="0"/>
    <n v="880000"/>
    <n v="286883.59130111802"/>
    <n v="1033116.40869888"/>
    <n v="0"/>
    <n v="0"/>
    <n v="0"/>
    <n v="0"/>
    <n v="0"/>
  </r>
  <r>
    <s v="FSCRI_RI_3967"/>
    <x v="10"/>
    <s v="COMUNE SUTERA"/>
    <x v="4"/>
    <x v="10"/>
    <s v="E73H20000290005"/>
    <s v="INTERVENTI  NEI &quot;PERCORSI INTERNI AI MEZZI DI SOCCORSO&quot;, UNICHE VIE DI FUGA DAL QUARTIERE RABATO E R"/>
    <n v="2300000"/>
    <n v="2300000"/>
    <n v="0"/>
    <n v="0"/>
    <n v="920000"/>
    <n v="299923.75454207702"/>
    <n v="1080076.24545792"/>
    <n v="0"/>
    <n v="0"/>
    <n v="0"/>
    <n v="0"/>
    <n v="0"/>
  </r>
  <r>
    <s v="FSCRI_RI_3968"/>
    <x v="10"/>
    <s v="CITTA’ METROPOLITANA DI PALERMO"/>
    <x v="4"/>
    <x v="10"/>
    <s v="D17H24002220006"/>
    <s v="STRADA PROVINCIALE N° 134 “DI COZZO SCOZZARI”: BOLOGNETTA -COZZO SCOZZARI – B° PORTELLA DELL’ACCIA"/>
    <n v="3600000"/>
    <n v="3600000"/>
    <n v="0"/>
    <n v="0"/>
    <n v="0"/>
    <n v="234722.938337278"/>
    <n v="912507.91498218803"/>
    <n v="1012769.14668053"/>
    <n v="720000"/>
    <n v="720000"/>
    <n v="0"/>
    <n v="0"/>
  </r>
  <r>
    <s v="FSCRI_RI_3971"/>
    <x v="10"/>
    <s v="CITTA’ METROPOLITANA DI PALERMO"/>
    <x v="4"/>
    <x v="10"/>
    <s v="D57H24001720006"/>
    <s v="SISTEMAZIONE ED ADEGUAMENTO DELLE STRADE DI COLLEGAMENTO CON L'ACCESSO ALLA DISCARICA R.S.U."/>
    <n v="6000000"/>
    <n v="6000000"/>
    <n v="0"/>
    <n v="0"/>
    <n v="0"/>
    <n v="312963.917783037"/>
    <n v="1216677.2199762501"/>
    <n v="1350358.8622407101"/>
    <n v="960000"/>
    <n v="960000"/>
    <n v="1200000"/>
    <n v="0"/>
  </r>
  <r>
    <s v="FSCRI_RI_3972"/>
    <x v="10"/>
    <s v="CITTA’ METROPOLITANA DI PALERMO"/>
    <x v="4"/>
    <x v="10"/>
    <s v="D67H24001720006"/>
    <s v="MESSA IN SICUREZZA E MIGLIORAMENTO PLANO ALTIMETRICO DELLA SEDE STRADALE DELLA SP 4. LOTTO 1"/>
    <n v="9500000"/>
    <n v="9500000"/>
    <n v="0"/>
    <n v="0"/>
    <n v="0"/>
    <n v="619407.753945595"/>
    <n v="2408006.9978696601"/>
    <n v="2672585.2481847401"/>
    <n v="1900000"/>
    <n v="1900000"/>
    <n v="0"/>
    <n v="0"/>
  </r>
  <r>
    <s v="FSCRI_RI_3974"/>
    <x v="10"/>
    <s v="DIPARTIMENTO REGIONALE DELLE INFRASTRUTTURE / ANAS"/>
    <x v="4"/>
    <x v="10"/>
    <s v="F41B03000230001"/>
    <s v="OPERE DI COMPENSAZIONE INERENTI I LAVORI DI AMMODERNAMENTO DELLA SS121 - SS189 (PALERMO - AGRIGENTO)"/>
    <n v="21356000"/>
    <n v="21356000"/>
    <n v="0"/>
    <n v="0"/>
    <n v="0"/>
    <n v="1392428.6308697001"/>
    <n v="5413199.7312110104"/>
    <n v="6007971.6379193002"/>
    <n v="4271200"/>
    <n v="4271200"/>
    <n v="0"/>
    <n v="0"/>
  </r>
  <r>
    <s v="FSCRI_RI_3975"/>
    <x v="10"/>
    <s v="COMUNE DI BRONTE"/>
    <x v="4"/>
    <x v="10"/>
    <s v="D91B05000530006"/>
    <s v="COLLEGAMENTO DELLA SS. 284 AL VIALE KENNEDY, QUALE VIA DI FUGA DI PROTEZIONE CIVILE"/>
    <n v="4772200"/>
    <n v="4772200"/>
    <n v="0"/>
    <n v="0"/>
    <n v="0"/>
    <n v="414868.55545808602"/>
    <n v="1612841.2638936599"/>
    <n v="1790051.18064825"/>
    <n v="954439"/>
    <n v="0"/>
    <n v="0"/>
    <n v="0"/>
  </r>
  <r>
    <s v="FSCRI_RI_3976"/>
    <x v="10"/>
    <s v="CITTA' METROPOLITANA DI PALERMO"/>
    <x v="4"/>
    <x v="10"/>
    <s v="D57H15000940002"/>
    <s v="STRADA PROVINCIALE N° 12 “DI CONTESSA”"/>
    <n v="3000000"/>
    <n v="3000000"/>
    <n v="0"/>
    <n v="0"/>
    <n v="0"/>
    <n v="195602.44861439799"/>
    <n v="760423.262485157"/>
    <n v="843974.28890044498"/>
    <n v="600000"/>
    <n v="600000"/>
    <n v="0"/>
    <n v="0"/>
  </r>
  <r>
    <s v="FSCRI_RI_3977"/>
    <x v="10"/>
    <s v="CITTA’ METROPOLITANA DI PALERMO"/>
    <x v="4"/>
    <x v="10"/>
    <s v="D37H20002490001"/>
    <s v="MESSA IN SICUREZZA STRADA DI COLLEGAMENTO TRA LA EX CONSORTILE 8/SP8 E LA SP 64 DI SERRAFICHERA"/>
    <n v="4000000"/>
    <n v="1500000"/>
    <n v="2500000"/>
    <n v="0"/>
    <n v="240000"/>
    <n v="78240.979445759396"/>
    <n v="304169.30499406299"/>
    <n v="337589.71556017798"/>
    <n v="240000"/>
    <n v="300000"/>
    <n v="0"/>
    <n v="0"/>
  </r>
  <r>
    <s v="FSCRI_RI_3980"/>
    <x v="10"/>
    <s v="GESAP - AEROPORTO DI PALERMO"/>
    <x v="4"/>
    <x v="12"/>
    <s v="H34G24000030002"/>
    <s v="AMPLIAMENTO DEL CORPO A DEL TERMINAL PASSEGGERI"/>
    <n v="20000000"/>
    <n v="7000000"/>
    <n v="13000000"/>
    <n v="0"/>
    <n v="0"/>
    <n v="4000000"/>
    <n v="3000000"/>
    <n v="0"/>
    <n v="0"/>
    <n v="0"/>
    <n v="0"/>
    <n v="0"/>
  </r>
  <r>
    <s v="FSCRI_RI_3981"/>
    <x v="10"/>
    <s v="CITTA’ METROPOLITANA DI PALERMO"/>
    <x v="4"/>
    <x v="10"/>
    <s v="D37H20002480001"/>
    <s v="MESSA IN SICUREZZA DELLA STRADA EX. CONSORTILE 13 DI MANDRANOVA SINO ALLA SP 53 DELL'INCATENA"/>
    <n v="4000000"/>
    <n v="2500000"/>
    <n v="1500000"/>
    <n v="0"/>
    <n v="500000"/>
    <n v="163002.04051199899"/>
    <n v="633686.05207096401"/>
    <n v="703311.90741703694"/>
    <n v="500000"/>
    <n v="0"/>
    <n v="0"/>
    <n v="0"/>
  </r>
  <r>
    <s v="FSCRI_RI_3984"/>
    <x v="10"/>
    <s v="GESAP / AEROPORTO DI PALERMO"/>
    <x v="4"/>
    <x v="12"/>
    <s v="H31D24000020002"/>
    <s v="POTENZIAMENTO ED ADEGUAMENTO INFRASTRUTTURE AIR SIDE - 400 HZ"/>
    <n v="6929085.5199999996"/>
    <n v="6929085.5199999996"/>
    <n v="0"/>
    <n v="0"/>
    <n v="138171.16"/>
    <n v="3326371.6"/>
    <n v="3464542.76"/>
    <n v="0"/>
    <n v="0"/>
    <n v="0"/>
    <n v="0"/>
    <n v="0"/>
  </r>
  <r>
    <s v="FSCRI_RI_3986"/>
    <x v="10"/>
    <s v="COMUNE DI GIARDINELLO"/>
    <x v="4"/>
    <x v="10"/>
    <s v="J12C20000010001"/>
    <s v="PROGETTO ESECUTIVO LAVORI MESSA IN SICUREZZA E CONSOLID. STRADA COLLEGAMENTO TRA LA SP1 E LA SP1BIS"/>
    <n v="1327000"/>
    <n v="1327000"/>
    <n v="0"/>
    <n v="0"/>
    <n v="265400"/>
    <n v="86521.4831037689"/>
    <n v="336360.556439268"/>
    <n v="373317.96045696299"/>
    <n v="265400"/>
    <n v="0"/>
    <n v="0"/>
    <n v="0"/>
  </r>
  <r>
    <s v="FSCRI_RI_3990"/>
    <x v="10"/>
    <s v="COMUNE DI MALETTO (CT)"/>
    <x v="4"/>
    <x v="10"/>
    <s v="D47H24001010001"/>
    <s v="LAVORI DI MANUTENZIONE STRAORDINARIA DELLA VIABILITÀ COMUNALE EXTRAURBANA"/>
    <n v="2260000"/>
    <n v="2260000"/>
    <n v="0"/>
    <n v="0"/>
    <n v="904000"/>
    <n v="294707.68924569298"/>
    <n v="1061292.3107543101"/>
    <n v="-1.16415321826935E-10"/>
    <n v="0"/>
    <n v="0"/>
    <n v="0"/>
    <n v="0"/>
  </r>
  <r>
    <s v="FSCRI_RI_3992"/>
    <x v="10"/>
    <s v="COMUNE DI PALMA DI MONTECHIARO"/>
    <x v="4"/>
    <x v="10"/>
    <s v="F39J23002280006"/>
    <s v="OPERA INCOMPIUTA. COMPLETAMENTO PARCHEGGIO AD IMPATTO ZERO - A SERVIZIO DI VIA DI FUGA PIAZZA MAZZIN"/>
    <n v="3298942.8"/>
    <n v="3298942.8"/>
    <n v="0"/>
    <n v="0"/>
    <n v="0"/>
    <n v="215093.90661474201"/>
    <n v="836198.17321969895"/>
    <n v="928074.92016555904"/>
    <n v="659789"/>
    <n v="659786.80000000005"/>
    <n v="0"/>
    <n v="0"/>
  </r>
  <r>
    <s v="FSCRI_RI_3993"/>
    <x v="10"/>
    <s v="LIBERO CONSORZIO COMUNALE DI SIRACUSA"/>
    <x v="4"/>
    <x v="10"/>
    <s v="E57H24000530002"/>
    <s v="LAVORI DI MANUTENZIONE STRAORDINARIA PER IL MIGLIORAMENTO DELLE CONDIZIONI DI SICUREZZA DELLA SP 15"/>
    <n v="1600000"/>
    <n v="1600000"/>
    <n v="0"/>
    <n v="0"/>
    <n v="426667"/>
    <n v="139095.18323826601"/>
    <n v="540745.85355792404"/>
    <n v="493491.96320380998"/>
    <n v="0"/>
    <n v="0"/>
    <n v="0"/>
    <n v="0"/>
  </r>
  <r>
    <s v="FSCRI_RI_3994"/>
    <x v="10"/>
    <s v="LIBERO CONSORZIO COMUNALE DI ENNA"/>
    <x v="4"/>
    <x v="10"/>
    <s v="G77H21083750002"/>
    <s v="SP 47 “PIANO TORRE DIGA ANCIPA – BIVIO SS 120”. MANUTENZIONE STRAORDINARIA"/>
    <n v="4000000"/>
    <n v="4000000"/>
    <n v="0"/>
    <n v="0"/>
    <n v="0"/>
    <n v="260803.264819198"/>
    <n v="1013897.68331354"/>
    <n v="1125299.0518672599"/>
    <n v="800000"/>
    <n v="800000"/>
    <n v="0"/>
    <n v="0"/>
  </r>
  <r>
    <s v="FSCRI_RI_3995"/>
    <x v="10"/>
    <s v="COMUNE DI CORLEONE (PA)"/>
    <x v="4"/>
    <x v="10"/>
    <s v="G67H24000920002"/>
    <s v="LAVORI DI MANUTENZIONE STRAORDINARIA DELLE VIE DI FUGA VIA S. ALDISIO E STRADE LIMITROFE"/>
    <n v="4000000"/>
    <n v="4000000"/>
    <n v="0"/>
    <n v="0"/>
    <n v="0"/>
    <n v="347737.79509362398"/>
    <n v="1351864.0002087599"/>
    <n v="1500399.2046976199"/>
    <n v="799999"/>
    <n v="0"/>
    <n v="0"/>
    <n v="0"/>
  </r>
  <r>
    <s v="FSCRI_RI_3996"/>
    <x v="10"/>
    <s v="COMUNE DI VALLEDOLMO"/>
    <x v="4"/>
    <x v="10"/>
    <s v="F37H24001090008"/>
    <s v="VALLEDOLMO.RICHIESTA FINANZIAMENTO MANUTENZIONE STRAORDINARIA STRADE ESTERNE COSTITUENTI VIA DI FUGA"/>
    <n v="1000000"/>
    <n v="1000000"/>
    <n v="0"/>
    <n v="0"/>
    <n v="400000"/>
    <n v="130401.632409599"/>
    <n v="469598.36759040097"/>
    <n v="0"/>
    <n v="0"/>
    <n v="0"/>
    <n v="0"/>
    <n v="0"/>
  </r>
  <r>
    <s v="FSCRI_RI_3998"/>
    <x v="10"/>
    <s v=" LIBERO CONSORZIO COMUNALE DI AGRIGENTO"/>
    <x v="4"/>
    <x v="10"/>
    <s v="B87H24001930002"/>
    <s v="MESSA IN SICUREZZA SP 20B -CASTELTERMINI E SAN BIAGIO PLATANI"/>
    <n v="4500000"/>
    <n v="4500000"/>
    <n v="0"/>
    <n v="0"/>
    <n v="0"/>
    <n v="293403.67292159703"/>
    <n v="1140634.89372774"/>
    <n v="1265961.4333506699"/>
    <n v="900000"/>
    <n v="900000"/>
    <n v="0"/>
    <n v="0"/>
  </r>
  <r>
    <s v="FSCRI_RI_3999"/>
    <x v="10"/>
    <s v="LIBERO CONSORZIO COMUNALE DI AGRIGENTO"/>
    <x v="4"/>
    <x v="10"/>
    <s v="B97H23000450002"/>
    <s v="MESSA IN SICUREZZA DELLA SP 37 SCIACCA-CALTABELLOTTA"/>
    <n v="4650000"/>
    <n v="4650000"/>
    <n v="0"/>
    <n v="0"/>
    <n v="930000"/>
    <n v="303183.79535231699"/>
    <n v="1178656.0568519901"/>
    <n v="1308160.14779569"/>
    <n v="930000"/>
    <n v="0"/>
    <n v="0"/>
    <n v="0"/>
  </r>
  <r>
    <s v="FSCRI_RI_4000"/>
    <x v="10"/>
    <s v="COMUNE DI SCLAFANI BAGNI"/>
    <x v="4"/>
    <x v="10"/>
    <s v="I59J09000190002"/>
    <s v="COMPLETAMENTO DEL COLLEGAMENTO VIARIO TRA IL COMUNE DI SCLAFANI BAGNI E LA STRADA VALLEDOLMO"/>
    <n v="1000000"/>
    <n v="1000000"/>
    <n v="0"/>
    <n v="0"/>
    <n v="266667"/>
    <n v="86934.530274426303"/>
    <n v="337966.316895216"/>
    <n v="308432.15283035801"/>
    <n v="0"/>
    <n v="0"/>
    <n v="0"/>
    <n v="0"/>
  </r>
  <r>
    <s v="FSCRI_RI_4002"/>
    <x v="10"/>
    <s v="COMUNE DI PETRALIA SOPRANA"/>
    <x v="4"/>
    <x v="10"/>
    <s v="E91B24000120002"/>
    <s v="LAVORI DI COMPLETAMENTO DELLE INFRASTRUTTURE NELL'AREA MISTA (ARTIGIANALE-INDUSTRIALE) DI MADONNUZZA"/>
    <n v="2000000"/>
    <n v="2000000"/>
    <n v="0"/>
    <n v="0"/>
    <n v="400000"/>
    <n v="130401.632409599"/>
    <n v="506948.84165677102"/>
    <n v="562649.52593362995"/>
    <n v="400000"/>
    <n v="0"/>
    <n v="0"/>
    <n v="0"/>
  </r>
  <r>
    <s v="FSCRI_RI_4003"/>
    <x v="10"/>
    <s v="COMUNE DI NICOSIA"/>
    <x v="4"/>
    <x v="10"/>
    <s v="G11B21008610002"/>
    <s v="COSTRUZIONE DI STRADA COMUNALE (VIA DI FUGA) DI COLLEGAMENTO DELLA VIA BELVISO CON IL TRATTO DI STRA"/>
    <n v="1460000"/>
    <n v="1460000"/>
    <n v="0"/>
    <n v="0"/>
    <n v="292000"/>
    <n v="95193.191659007207"/>
    <n v="370072.65440944303"/>
    <n v="410734.15393154998"/>
    <n v="292000"/>
    <n v="0"/>
    <n v="0"/>
    <n v="0"/>
  </r>
  <r>
    <s v="FSCRI_RI_4005"/>
    <x v="10"/>
    <s v="COMUNE DI BROLO"/>
    <x v="4"/>
    <x v="10"/>
    <s v="J87H24000860005"/>
    <s v="COMPLETAMENTO DELLA STRADA INTERCOMUNALE S. ANGELO DI BROLO, PIRAINO E BROLO–FIUMARE BROLO-S.ANGELO"/>
    <n v="2247829.54"/>
    <n v="2247829.54"/>
    <n v="0"/>
    <n v="0"/>
    <n v="0"/>
    <n v="146560.35068963401"/>
    <n v="569767.40737067"/>
    <n v="632370.24193969497"/>
    <n v="449566"/>
    <n v="449565.54"/>
    <n v="0"/>
    <n v="0"/>
  </r>
  <r>
    <s v="FSCRI_RI_4006"/>
    <x v="10"/>
    <s v="UNIONE DEI COMUNI MADONIE"/>
    <x v="4"/>
    <x v="10"/>
    <s v="B69J22003120002"/>
    <s v="INTERVENTI DI MANUTENZIONE STRAORDINARIA SULLA SP 54-BIS DI GIBILMANNA – ISNELLO."/>
    <n v="735440"/>
    <n v="735440"/>
    <n v="0"/>
    <n v="0"/>
    <n v="196117"/>
    <n v="63934.942358183303"/>
    <n v="248553.21494800301"/>
    <n v="226834.84269381399"/>
    <n v="0"/>
    <n v="0"/>
    <n v="0"/>
    <n v="0"/>
  </r>
  <r>
    <s v="FSCRI_RI_4008"/>
    <x v="10"/>
    <s v="ANAS S.P.A."/>
    <x v="4"/>
    <x v="10"/>
    <s v="F37H23003840001"/>
    <s v="REALIZZAZIONE DI OPERE DI SOSTEGNO PER LA FRANA AL KM 5+150 DELLA S.S. 643 DI POLIZZI GENEROSA (PA)"/>
    <n v="900000"/>
    <n v="900000"/>
    <n v="0"/>
    <n v="0"/>
    <n v="240000"/>
    <n v="78240.979445759396"/>
    <n v="304169.30499406299"/>
    <n v="277589.71556017798"/>
    <n v="0"/>
    <n v="0"/>
    <n v="0"/>
    <n v="0"/>
  </r>
  <r>
    <s v="FSCRI_RI_4009"/>
    <x v="10"/>
    <s v="UNIONE DEI COMUNI MADONIE"/>
    <x v="4"/>
    <x v="10"/>
    <s v="B37H22004730002"/>
    <s v="MANUTENZIONE STRAORDINARIA INTERCOMUNALE 9 DI “SAN GANDOLFO E SUVARI” CALTAVUTURO A POLIZZI GENEROSA"/>
    <n v="735440"/>
    <n v="735440"/>
    <n v="0"/>
    <n v="0"/>
    <n v="147088"/>
    <n v="47951.2882696577"/>
    <n v="186415.228054028"/>
    <n v="206897.483676314"/>
    <n v="147088"/>
    <n v="0"/>
    <n v="0"/>
    <n v="0"/>
  </r>
  <r>
    <s v="FSCRI_RI_4010"/>
    <x v="10"/>
    <s v="UNIONE DEI COMUNI MADONIE"/>
    <x v="4"/>
    <x v="10"/>
    <s v="B99J22002960002"/>
    <s v="INTERVENTI DI MANUTENZIONE STRAORDINARIA SULLA SP 29 DELLE PETRALIE"/>
    <n v="735440"/>
    <n v="735440"/>
    <n v="0"/>
    <n v="0"/>
    <n v="196117"/>
    <n v="63934.942358183303"/>
    <n v="248553.21494800301"/>
    <n v="226834.84269381399"/>
    <n v="0"/>
    <n v="0"/>
    <n v="0"/>
    <n v="0"/>
  </r>
  <r>
    <s v="FSCRI_RI_4011"/>
    <x v="10"/>
    <s v="UNIONE DEI COMUNI MADONIE"/>
    <x v="4"/>
    <x v="10"/>
    <s v="B59J22003210002"/>
    <s v="MANUTENZIONE STRAORDINARIA SULLA CONSORTILE N.8 “MIANO” - SCLAFANI BAGNI."/>
    <n v="735440"/>
    <n v="735440"/>
    <n v="0"/>
    <n v="0"/>
    <n v="196117"/>
    <n v="63934.942358183303"/>
    <n v="248553.21494800301"/>
    <n v="226834.84269381399"/>
    <n v="0"/>
    <n v="0"/>
    <n v="0"/>
    <n v="0"/>
  </r>
  <r>
    <s v="FSCRI_RI_4012"/>
    <x v="10"/>
    <s v="LIBERO CONSORZIO COMUNALE DI AGRIGENTO"/>
    <x v="4"/>
    <x v="10"/>
    <s v="B47H24000920002"/>
    <s v="LAVORI DI MANUTENZIONE STRAORDINARIAE MESSA IN SICUREZZA DELLE STRADE PROVINCIALI N. 85A “GROTTE –"/>
    <n v="3500000"/>
    <n v="3500000"/>
    <n v="0"/>
    <n v="0"/>
    <n v="0"/>
    <n v="228202.85671679801"/>
    <n v="887160.47289934999"/>
    <n v="984636.67038385198"/>
    <n v="700000"/>
    <n v="700000"/>
    <n v="0"/>
    <n v="0"/>
  </r>
  <r>
    <s v="FSCRI_RI_4013"/>
    <x v="10"/>
    <s v="DIPARTIMENTO INFRASTUTTURE"/>
    <x v="4"/>
    <x v="10"/>
    <s v="G97H22003010006"/>
    <s v="SISTEMAZIONE DELLA STRADA DI COLLEGAMENTO DELLE CONTRADE &quot;FAMILLO/CORSA&quot;"/>
    <n v="1750000"/>
    <n v="1750000"/>
    <n v="0"/>
    <n v="0"/>
    <n v="0"/>
    <n v="152135.34647922599"/>
    <n v="591440.73772360105"/>
    <n v="656424.91579717305"/>
    <n v="349999"/>
    <n v="0"/>
    <n v="0"/>
    <n v="0"/>
  </r>
  <r>
    <s v="FSCRI_RI_4014"/>
    <x v="10"/>
    <s v="ANAS SPA"/>
    <x v="4"/>
    <x v="10"/>
    <s v="F47H24000750002"/>
    <s v="LAVORI DI PAVIMENTAZIONE E INSTALLAZIONE DI BARRIERE ANTIRUMORE SULLA SS 121"/>
    <n v="2646164.1"/>
    <n v="2646164.1"/>
    <n v="0"/>
    <n v="0"/>
    <n v="0"/>
    <n v="230042.823750098"/>
    <n v="894313.52105512703"/>
    <n v="992575.65519477602"/>
    <n v="529232.1"/>
    <n v="0"/>
    <n v="0"/>
    <n v="0"/>
  </r>
  <r>
    <s v="FSCRI_RI_4015"/>
    <x v="10"/>
    <s v="COMUNE DI GRATTERI"/>
    <x v="4"/>
    <x v="10"/>
    <s v="D47H17001440001"/>
    <s v="MESSA IN SICUREZZA E DI RISPRISTINO DELLA VIABILITÀ DELLA STRADA COMUNALE MOLINO CAMPELLA"/>
    <n v="689265.04"/>
    <n v="689265.04"/>
    <n v="0"/>
    <n v="0"/>
    <n v="137853"/>
    <n v="44940.640581401101"/>
    <n v="174711.04667227701"/>
    <n v="193907.31274632199"/>
    <n v="137853.04"/>
    <n v="0"/>
    <n v="0"/>
    <n v="0"/>
  </r>
  <r>
    <s v="FSCRI_RI_4016"/>
    <x v="10"/>
    <s v="UNIONE DEI COMUNI MADONIE"/>
    <x v="4"/>
    <x v="10"/>
    <s v="B99J22002970002"/>
    <s v="MANUTENZIONE STRAORDINARIA SULLA STRADA INTERCOMUNALE PETRALIA SOTTANA – PETRALIA SOPRANA"/>
    <n v="1015000"/>
    <n v="1015000"/>
    <n v="0"/>
    <n v="0"/>
    <n v="203000"/>
    <n v="66178.828447871405"/>
    <n v="257276.53714081101"/>
    <n v="285544.63441131701"/>
    <n v="203000"/>
    <n v="0"/>
    <n v="0"/>
    <n v="0"/>
  </r>
  <r>
    <s v="FSCRI_RI_4017"/>
    <x v="10"/>
    <s v="COMUNE DI SINAGRA"/>
    <x v="4"/>
    <x v="10"/>
    <s v="C61B19000100005"/>
    <s v="REALIZZAZIONE DI UNA VIA DI FUGA DEL CENTRO STORICO DEL PAESE MEDIANTE L’ADEGUAMENTO DEL PERCORSO"/>
    <n v="4000000"/>
    <n v="4000000"/>
    <n v="0"/>
    <n v="0"/>
    <n v="800000"/>
    <n v="260803.264819198"/>
    <n v="1013897.68331354"/>
    <n v="1125299.0518672599"/>
    <n v="800000"/>
    <n v="0"/>
    <n v="0"/>
    <n v="0"/>
  </r>
  <r>
    <s v="FSCRI_RI_4018"/>
    <x v="10"/>
    <s v="COMUNE DI AVOLA"/>
    <x v="4"/>
    <x v="10"/>
    <s v="G61B22002470002"/>
    <s v="PROGETTO ESECUTIVO RADDOPPIO DELLA S.S.115 DALLA ROTATORIA SULLA CIRCONVALLAZIONE A VIALE PERTINI"/>
    <n v="3816933.22"/>
    <n v="3816933.22"/>
    <n v="0"/>
    <n v="0"/>
    <n v="0"/>
    <n v="331822.92786619498"/>
    <n v="1289993.4288287601"/>
    <n v="1431730.64330505"/>
    <n v="763386.22"/>
    <n v="0"/>
    <n v="0"/>
    <n v="0"/>
  </r>
  <r>
    <s v="FSCRI_RI_4019"/>
    <x v="10"/>
    <s v="COMUNE DI REALMONTE"/>
    <x v="4"/>
    <x v="10"/>
    <s v="G87H23002790009"/>
    <s v="VIABILITÀ TERRITORIALE DENOMINATA GIALLONARDO-COMUNE DI REALMONTE."/>
    <n v="3222151.39"/>
    <n v="3222151.39"/>
    <n v="0"/>
    <n v="0"/>
    <n v="0"/>
    <n v="210086.80993429499"/>
    <n v="816732.60507218295"/>
    <n v="906470.58499352203"/>
    <n v="644430"/>
    <n v="644431.39"/>
    <n v="0"/>
    <n v="0"/>
  </r>
  <r>
    <s v="FSCRI_RI_4020"/>
    <x v="10"/>
    <s v="COMUNE DI SORTINO"/>
    <x v="4"/>
    <x v="10"/>
    <s v="D57H10002940002"/>
    <s v="LAVORI DI MANUTENZIONE STRAORDINARIA DELLA VIA DI FUGA CORSO UMBERTO – I STRALCIO"/>
    <n v="1490000"/>
    <n v="1490000"/>
    <n v="0"/>
    <n v="0"/>
    <n v="298000"/>
    <n v="97149.216145151193"/>
    <n v="377676.88703429501"/>
    <n v="419173.89682055399"/>
    <n v="298000"/>
    <n v="0"/>
    <n v="0"/>
    <n v="0"/>
  </r>
  <r>
    <s v="FSCRI_RI_4021"/>
    <x v="10"/>
    <s v="COMUNE DI SICULIANA"/>
    <x v="4"/>
    <x v="10"/>
    <s v="G96G12000230005"/>
    <s v="SISTEMAZIONE DELLA CIRCONVALLAZIONE NEL LUNGOMARE DI SICULIANA DA CONFIGURARSI COME VIA DI FUGA"/>
    <n v="1930000"/>
    <n v="1930000"/>
    <n v="0"/>
    <n v="0"/>
    <n v="0"/>
    <n v="167783.542368378"/>
    <n v="652274.598722414"/>
    <n v="723942.85890920798"/>
    <n v="385999"/>
    <n v="0"/>
    <n v="0"/>
    <n v="0"/>
  </r>
  <r>
    <s v="FSCRI_RI_4022"/>
    <x v="10"/>
    <s v="COMUNE DI MONREALE"/>
    <x v="4"/>
    <x v="10"/>
    <s v="I35F24000480002"/>
    <s v="LAVORI DI MESSA IN SICUREZZA DELLA STRADA S.P.68 BIS."/>
    <n v="1200000"/>
    <n v="1200000"/>
    <n v="0"/>
    <n v="0"/>
    <n v="0"/>
    <n v="104321.305927679"/>
    <n v="405559.073325417"/>
    <n v="450119.62074690399"/>
    <n v="240000"/>
    <n v="0"/>
    <n v="0"/>
    <n v="0"/>
  </r>
  <r>
    <s v="FSCRI_RI_4023"/>
    <x v="10"/>
    <s v="COMUNE DI RACCUJA"/>
    <x v="4"/>
    <x v="10"/>
    <s v="F74E17000060008"/>
    <s v="REALIZZAZIONE OPERE DI CORREDO E SOVRASTRUTTURE STRADALI SP 201. CONTURA, CALANO', BATIOLA, SP 205"/>
    <n v="1600000"/>
    <n v="1600000"/>
    <n v="0"/>
    <n v="0"/>
    <n v="320000"/>
    <n v="104321.305927679"/>
    <n v="405559.073325417"/>
    <n v="450119.62074690399"/>
    <n v="320000"/>
    <n v="0"/>
    <n v="0"/>
    <n v="0"/>
  </r>
  <r>
    <s v="FSCRI_RI_4025"/>
    <x v="10"/>
    <s v="COMUNE DI CASTRONOVO"/>
    <x v="4"/>
    <x v="10"/>
    <s v="G62F22000000001"/>
    <s v="LAVORI DI MANUTENZIONE STRAORDINARIA RIQUALIFICAZIONE E ADEGUAMENTO DELLA VIA CARRACCHIA DI SOPRA"/>
    <n v="1350000"/>
    <n v="1350000"/>
    <n v="0"/>
    <n v="0"/>
    <n v="0"/>
    <n v="117361.469168639"/>
    <n v="456253.95749109401"/>
    <n v="506384.573340267"/>
    <n v="270000"/>
    <n v="0"/>
    <n v="0"/>
    <n v="0"/>
  </r>
  <r>
    <s v="FSCRI_RI_4026"/>
    <x v="10"/>
    <s v="COMUNE DI CATANIA"/>
    <x v="4"/>
    <x v="11"/>
    <s v="D61J24000060001"/>
    <s v="REALIZZAZIONE DI UN PARCHEGGIO MULTIPIANO IN SOSTITUZIONE DEL PARCHEGGIO A RASO DI VIA LUIGI STURZO"/>
    <n v="6500000"/>
    <n v="6500000"/>
    <n v="0"/>
    <n v="0"/>
    <n v="0"/>
    <n v="423805.305331196"/>
    <n v="1647583.7353845099"/>
    <n v="1828610.9592843"/>
    <n v="1300000"/>
    <n v="1300000"/>
    <n v="0"/>
    <n v="0"/>
  </r>
  <r>
    <s v="FSCRI_RI_4028"/>
    <x v="10"/>
    <s v="CITTA’ METROPOLITANA DI PALERMO"/>
    <x v="4"/>
    <x v="10"/>
    <s v="D47H24001300006"/>
    <s v="LAVORI DI MESSA IN SICUREZZA DELLA SP 16 DELLA TRAVERSA"/>
    <n v="4500000"/>
    <n v="4500000"/>
    <n v="0"/>
    <n v="0"/>
    <n v="0"/>
    <n v="293403.67292159703"/>
    <n v="1140634.89372774"/>
    <n v="1265961.4333506699"/>
    <n v="900000"/>
    <n v="900000"/>
    <n v="0"/>
    <n v="0"/>
  </r>
  <r>
    <s v="FSCRI_RI_4029"/>
    <x v="10"/>
    <s v="CITTA’ METROPOLITANA DI PALERMO"/>
    <x v="4"/>
    <x v="10"/>
    <s v="D47H24001290006"/>
    <s v="LAVORI DI MESSA IN SICUREZZA DELLA SP 21 DI SCIARA"/>
    <n v="2000000"/>
    <n v="2000000"/>
    <n v="0"/>
    <n v="0"/>
    <n v="0"/>
    <n v="130401.632409599"/>
    <n v="506948.84165677102"/>
    <n v="562649.52593362995"/>
    <n v="400000"/>
    <n v="400000"/>
    <n v="0"/>
    <n v="0"/>
  </r>
  <r>
    <s v="FSCRI_RI_4030"/>
    <x v="10"/>
    <s v="LIBERO CONSORZIO COMUNALE DI TRAPANI"/>
    <x v="4"/>
    <x v="10"/>
    <s v="H47H24000880006"/>
    <s v="LAVORI DI MANUTENZIONE STRAORDINARIA DELLA STRADA PROVINCIALE SP16 –TRATTO TRA VIA EX ASI E S.S. 187"/>
    <n v="2180000"/>
    <n v="2180000"/>
    <n v="0"/>
    <n v="0"/>
    <n v="0"/>
    <n v="0"/>
    <n v="581333"/>
    <n v="581333"/>
    <n v="581333"/>
    <n v="436001"/>
    <n v="0"/>
    <n v="0"/>
  </r>
  <r>
    <s v="FSCRI_RI_4031"/>
    <x v="10"/>
    <s v="CITTA' METROPOLITANA DI PALERMO"/>
    <x v="4"/>
    <x v="10"/>
    <s v="D27H24001060006"/>
    <s v="LAVORI DI MESSA IN SICUREZZA DELLA SP 5-BIS DI PIANA"/>
    <n v="2000000"/>
    <n v="2000000"/>
    <n v="0"/>
    <n v="0"/>
    <n v="0"/>
    <n v="173868.73454477201"/>
    <n v="675931.36641832697"/>
    <n v="750199.89903690096"/>
    <n v="400000"/>
    <n v="0"/>
    <n v="0"/>
    <n v="0"/>
  </r>
  <r>
    <s v="FSCRI_RI_4032"/>
    <x v="10"/>
    <s v="LIBERO CONSORZIO COMUNALE DI TRAPANI"/>
    <x v="4"/>
    <x v="10"/>
    <s v="H47H21007360006"/>
    <s v="LAVORI DI MESSA IN SICUREZZA DELLE STRADE PROVINCIALI S.P. 59 DEL BELICE DESTRO"/>
    <n v="813137.44"/>
    <n v="813137.44"/>
    <n v="0"/>
    <n v="0"/>
    <n v="0"/>
    <n v="106034.45737346"/>
    <n v="412219.11373268301"/>
    <n v="294883.868893857"/>
    <n v="0"/>
    <n v="0"/>
    <n v="0"/>
    <n v="0"/>
  </r>
  <r>
    <s v="FSCRI_RI_4033"/>
    <x v="10"/>
    <s v="LIBERO CONSORZIO COMUNALE DI TRAPANI"/>
    <x v="4"/>
    <x v="10"/>
    <s v="H57H21007430006"/>
    <s v="LAVORI DI DEMOLIZIONE E RICOSTRUZIONE DEL PONTE SUL FIUME LENZI LUNGO LA S.P. N. 34"/>
    <n v="500000"/>
    <n v="500000"/>
    <n v="0"/>
    <n v="0"/>
    <n v="0"/>
    <n v="0"/>
    <n v="200000"/>
    <n v="200000"/>
    <n v="100000"/>
    <n v="0"/>
    <n v="0"/>
    <n v="0"/>
  </r>
  <r>
    <s v="FSCRI_RI_4035"/>
    <x v="10"/>
    <s v="COMUNE EDI CAMMARATA (AG)"/>
    <x v="4"/>
    <x v="10"/>
    <s v="F37H23001720002"/>
    <s v="OPERE DI CONSOLIDAMENTO SULLA STRADA SAN MICHELE - GENCA"/>
    <n v="1376895"/>
    <n v="1376895"/>
    <n v="0"/>
    <n v="0"/>
    <n v="0"/>
    <n v="119699.57043774299"/>
    <n v="465343.55022199999"/>
    <n v="516472.87934025697"/>
    <n v="275379"/>
    <n v="0"/>
    <n v="0"/>
    <n v="0"/>
  </r>
  <r>
    <s v="FSCRI_RI_4036"/>
    <x v="10"/>
    <s v="COMUNE DI SAN PIETRO CLARENZA"/>
    <x v="4"/>
    <x v="10"/>
    <s v="B87H24001600001"/>
    <s v="MANUTENZIONE STRAORDINARIA DELLA VIA DI FUGA: VIA DELLE GINESTRE - VIALE LIBERTÀ, INNESTO SP 3/III"/>
    <n v="1480000"/>
    <n v="1480000"/>
    <n v="0"/>
    <n v="0"/>
    <n v="0"/>
    <n v="128663.052645498"/>
    <n v="500189.94622538303"/>
    <n v="555148.00112912001"/>
    <n v="295999"/>
    <n v="0"/>
    <n v="0"/>
    <n v="0"/>
  </r>
  <r>
    <s v="FSCRI_RI_4037"/>
    <x v="10"/>
    <s v="COMUNE DI RAFFADALI (AG)"/>
    <x v="4"/>
    <x v="10"/>
    <s v="E61B21004000005"/>
    <s v="COMPLETAMENTO DELLA STRADA ESTERNA DI SNELLIMENTO TRAFFICO A VALLE DELL'ABITATO DI RAFFADALI (AG)."/>
    <n v="6800000"/>
    <n v="6800000"/>
    <n v="0"/>
    <n v="0"/>
    <n v="2500000"/>
    <n v="3500000"/>
    <n v="800000"/>
    <n v="0"/>
    <n v="0"/>
    <n v="0"/>
    <n v="0"/>
    <n v="0"/>
  </r>
  <r>
    <s v="FSCRI_RI_4040"/>
    <x v="10"/>
    <s v="LIBERO CONSORZIO COMUNALE DI ENNA"/>
    <x v="4"/>
    <x v="10"/>
    <s v="G91B24000090006"/>
    <s v="REALIZZAZIONE DEL PONTE SUL FIUME GORNALUNGA AL CONFINE TRA LE PROVINCE DI ENNA (SP 76 – VENTRELLI –"/>
    <n v="4000000"/>
    <n v="4000000"/>
    <n v="0"/>
    <n v="0"/>
    <n v="0"/>
    <n v="0"/>
    <n v="800000"/>
    <n v="800000"/>
    <n v="800000"/>
    <n v="800000"/>
    <n v="800000"/>
    <n v="0"/>
  </r>
  <r>
    <s v="FSCRI_RI_4043"/>
    <x v="10"/>
    <s v="LIBERO CONSORZIO COMUNALE DI ENNA"/>
    <x v="4"/>
    <x v="10"/>
    <s v="G77H12001100003"/>
    <s v="LAVORI LUNGO LA S.P. N. 28 “PANORAMICA” PER LA COSTRUZIONE DEI TRATTI CROLLATI NEL  2009 E NEL 2015"/>
    <n v="9115000"/>
    <n v="2475849.17"/>
    <n v="6639150.8300000001"/>
    <n v="0"/>
    <n v="0"/>
    <n v="161427.44080065301"/>
    <n v="627564.64480795898"/>
    <n v="696517.914391389"/>
    <n v="495170"/>
    <n v="495169.17"/>
    <n v="0"/>
    <n v="0"/>
  </r>
  <r>
    <s v="FSCRI_RI_4044"/>
    <x v="10"/>
    <s v="LIBERO CONSORZIO COMUNALE DI ENNA"/>
    <x v="4"/>
    <x v="10"/>
    <s v="G77H10004240005"/>
    <s v="LAVORI DI SISTEMAZIONE ED AMMODERNAMENTO DELLA S.P.98 &quot;EX TURISTICA&quot; - PIANO DELLA VIABILITÀ O.P.80"/>
    <n v="3700000"/>
    <n v="3700000"/>
    <n v="0"/>
    <n v="0"/>
    <n v="0"/>
    <n v="321657.46861170401"/>
    <n v="1250474.2318774001"/>
    <n v="1387869.2995108899"/>
    <n v="739999"/>
    <n v="0"/>
    <n v="0"/>
    <n v="0"/>
  </r>
  <r>
    <s v="FSCRI_RI_4046"/>
    <x v="10"/>
    <s v="LIBERO CONSORZIO COMUNALE DI CALTANISSETTA"/>
    <x v="4"/>
    <x v="10"/>
    <s v="I77H22002680003"/>
    <s v="LAVORI DI MANUTENZIONE STRAORDINARIA E MESSA IN SICUREZZA DELLE SS.PP. 20 BIS – 21 – 199."/>
    <n v="700000"/>
    <n v="700000"/>
    <n v="0"/>
    <n v="0"/>
    <n v="186667"/>
    <n v="60854.203792506501"/>
    <n v="236576.548563861"/>
    <n v="215902.247643632"/>
    <n v="0"/>
    <n v="0"/>
    <n v="0"/>
    <n v="0"/>
  </r>
  <r>
    <s v="FSCRI_RI_4052"/>
    <x v="10"/>
    <s v="FERROVIA CIRCUMETENEA"/>
    <x v="4"/>
    <x v="13"/>
    <s v="C91D17000020001"/>
    <s v="METROPOLITANA DI CATANIA. TRATTA MISTERBIANCO-PATERNÒ. 2° LOTTO"/>
    <n v="729545943.35000002"/>
    <n v="121000000"/>
    <n v="608545943.35000002"/>
    <n v="0"/>
    <n v="30250000"/>
    <n v="30250000"/>
    <n v="42350000"/>
    <n v="12100000"/>
    <n v="6050000"/>
    <n v="0"/>
    <n v="0"/>
    <n v="0"/>
  </r>
  <r>
    <s v="FSCRI_RI_4058"/>
    <x v="10"/>
    <s v="COMUNE DI RAMACCA"/>
    <x v="4"/>
    <x v="10"/>
    <s v="F11J24000080006"/>
    <s v="LAVORI DI PROLUNGAMENTO DI VIA PADRE PIO FINO ALLA STRADA PROVINCIALE 25/I"/>
    <n v="1092000"/>
    <n v="1092000"/>
    <n v="0"/>
    <n v="0"/>
    <n v="0"/>
    <n v="94932.388394188005"/>
    <n v="369058.75672613003"/>
    <n v="409608.85487968201"/>
    <n v="218400"/>
    <n v="0"/>
    <n v="0"/>
    <n v="0"/>
  </r>
  <r>
    <s v="FSCRI_RI_4061"/>
    <x v="10"/>
    <s v="COMUNE DI PIAZZA ARMERINA"/>
    <x v="4"/>
    <x v="10"/>
    <s v="I31B23000060001"/>
    <s v="STRADA TRA LA VIA VERGA E LA VIA MANZONI PER LA MITIGAZIONE DEL PESO VIARIO."/>
    <n v="5265000"/>
    <n v="5265000"/>
    <n v="0"/>
    <n v="0"/>
    <n v="0"/>
    <n v="274625.83785461501"/>
    <n v="1067634.26052916"/>
    <n v="1184939.9016162199"/>
    <n v="842400"/>
    <n v="842400"/>
    <n v="1053000"/>
    <n v="0"/>
  </r>
  <r>
    <s v="FSCRI_RI_4062"/>
    <x v="10"/>
    <s v="COMUNE DI SANTA DOMENICA VITTORIA (ME)"/>
    <x v="4"/>
    <x v="10"/>
    <s v="I37H09001470009"/>
    <s v="LAVORI MESSA IN SICUREZZA VIA DI FUGA DELLA STRADA COMUNALE ESTERNA PER ROCCELLA V. E MOIO ALCANTARA"/>
    <n v="2120000"/>
    <n v="2120000"/>
    <n v="0"/>
    <n v="0"/>
    <n v="424000"/>
    <n v="138225.730354175"/>
    <n v="537365.77215617802"/>
    <n v="596408.49748964701"/>
    <n v="424000"/>
    <n v="0"/>
    <n v="0"/>
    <n v="0"/>
  </r>
  <r>
    <s v="FSCRI_RI_4063"/>
    <x v="10"/>
    <s v="COMUNE DI PIRAINO"/>
    <x v="4"/>
    <x v="10"/>
    <s v="E67H23001850007"/>
    <s v="MESSA IN SICUREZZA DELLA VIA DI FUGA DI COLLEGAMENTO DELLA FRAZIONE DI FIUMARA-PRIMO STRALCIO"/>
    <n v="2915000"/>
    <n v="2915000"/>
    <n v="0"/>
    <n v="0"/>
    <n v="0"/>
    <n v="253413.730314627"/>
    <n v="985170.15982895799"/>
    <n v="1093416.10985642"/>
    <n v="583000"/>
    <n v="0"/>
    <n v="0"/>
    <n v="0"/>
  </r>
  <r>
    <s v="FSCRI_RI_4064"/>
    <x v="10"/>
    <s v="COMUNE DI COLLESANO"/>
    <x v="4"/>
    <x v="10"/>
    <s v="E46G24000100001"/>
    <s v="PROGETTO DI RIQUALIFICAZIONE DELLE VIE DI FUGA E VIE LIMITROFE"/>
    <n v="800000"/>
    <n v="800000"/>
    <n v="0"/>
    <n v="0"/>
    <n v="213333"/>
    <n v="69547.428617092402"/>
    <n v="270372.29309291003"/>
    <n v="246747.27828999801"/>
    <n v="0"/>
    <n v="0"/>
    <n v="0"/>
    <n v="0"/>
  </r>
  <r>
    <s v="FSCRI_RI_4065"/>
    <x v="10"/>
    <s v="COMUNE DI TERME VIGLIATORE"/>
    <x v="4"/>
    <x v="10"/>
    <s v="E81B24000130004"/>
    <s v="LAVORI DI COMPLETAMENTO, IN PROSECUZIONE, DELLA STRADA PUBBLICA DI ACCESSO ALLA PIAZZA MUNICIPALE."/>
    <n v="498800"/>
    <n v="498800"/>
    <n v="0"/>
    <n v="0"/>
    <n v="133013"/>
    <n v="43362.780829244999"/>
    <n v="168576.96568823"/>
    <n v="153847.253482525"/>
    <n v="0"/>
    <n v="0"/>
    <n v="0"/>
    <n v="0"/>
  </r>
  <r>
    <s v="FSCRI_RI_3130"/>
    <x v="11"/>
    <s v="COMUNI, LIBERI CONSORZI DI COMUNI E CITTÀ METROPOLITANE"/>
    <x v="6"/>
    <x v="14"/>
    <s v="G69G24000310001"/>
    <s v="PIANO PER LA REALIZZAZIONE DI SPAZI DIDATTICI INNOVATIVI ED INCLUSIVI"/>
    <n v="9875971.5800000001"/>
    <n v="9875971.5800000001"/>
    <n v="0"/>
    <n v="0"/>
    <n v="25000"/>
    <n v="1650000"/>
    <n v="7500000"/>
    <n v="700971.58"/>
    <n v="0"/>
    <n v="0"/>
    <n v="0"/>
    <n v="0"/>
  </r>
  <r>
    <s v="FSCRI_RI_3485"/>
    <x v="11"/>
    <s v="COMUNE DI GODRANO"/>
    <x v="6"/>
    <x v="14"/>
    <s v="C35E24000010002"/>
    <s v="LAVORI DI ADEGUAMENTO SISMICO DELLA SCUOLA MATERNA &quot;EMMANUELA SETTI CARRARO&quot; DI GODRANO (PA)."/>
    <n v="1250000"/>
    <n v="1250000"/>
    <n v="0"/>
    <n v="0"/>
    <n v="112500"/>
    <n v="156501.020255999"/>
    <n v="379343.02603548201"/>
    <n v="351655.95370851899"/>
    <n v="125000"/>
    <n v="62500"/>
    <n v="62500"/>
    <n v="0"/>
  </r>
  <r>
    <s v="FSCRI_RI_3497"/>
    <x v="11"/>
    <s v="COMUNE DI SANTA MARGHERITA DI BELICE"/>
    <x v="6"/>
    <x v="14"/>
    <s v="D54D22009940001"/>
    <s v="MESSA IN SICUREZZA, ADEGUAMENTO SISMICO ED EFFICIENTAMENTO ENERGETICO DELLA SCUOLA ELEMENTARE &quot;SAN G"/>
    <n v="3800000"/>
    <n v="3800000"/>
    <n v="0"/>
    <n v="0"/>
    <n v="342000"/>
    <n v="475763.10157823801"/>
    <n v="1153202.7991478699"/>
    <n v="1069034.0992739"/>
    <n v="380000"/>
    <n v="190000"/>
    <n v="190000"/>
    <n v="0"/>
  </r>
  <r>
    <s v="FSCRI_RI_3498"/>
    <x v="11"/>
    <s v="COMUNE DI GODRANO"/>
    <x v="6"/>
    <x v="14"/>
    <s v="C36F24000040002"/>
    <s v="LAVORI DI MIGLIORAMENTO SISMICO ED EFFICIENTAMENTO ENERGETICO DELLA SCUOLA SECONDARIA DI I° GRADO GI"/>
    <n v="850000"/>
    <n v="850000"/>
    <n v="0"/>
    <n v="0"/>
    <n v="76500"/>
    <n v="106420.69377408001"/>
    <n v="257953.25770412799"/>
    <n v="239126.04852179301"/>
    <n v="85000"/>
    <n v="42500"/>
    <n v="42500"/>
    <n v="0"/>
  </r>
  <r>
    <s v="FSCRI_RI_3499"/>
    <x v="11"/>
    <s v="COMUNE DI SCICLI"/>
    <x v="6"/>
    <x v="14"/>
    <s v="E45E24000050002"/>
    <s v="PROGETTO DI ADEGUAMENTO SISMICO E DIAGNOSI SISMICA ED ENERGETICA, DELL’EDIFICIO APPARTENENTE ALL’IST"/>
    <n v="8993962.4700000007"/>
    <n v="8993962.4700000007"/>
    <n v="0"/>
    <n v="0"/>
    <n v="809456.62230000005"/>
    <n v="1126051.44215933"/>
    <n v="2729437.55153549"/>
    <n v="2530224.3600051799"/>
    <n v="899396.24699999997"/>
    <n v="449698.12349999999"/>
    <n v="449698.12349999999"/>
    <n v="0"/>
  </r>
  <r>
    <s v="FSCRI_RI_3516"/>
    <x v="11"/>
    <s v="COMUNE DI VALGUARNERA CAROPEPE"/>
    <x v="6"/>
    <x v="14"/>
    <s v="E89I24000350002"/>
    <s v="LAVORI DI RISTRUTTURAZIONE CON ADEGUAMENTO IMPIANTISTICO DEL PLESSO SCOLASTICO &quot;S. ARENA&quot; - 2° STRAL"/>
    <n v="790087.68000000005"/>
    <n v="790087.68000000005"/>
    <n v="0"/>
    <n v="0"/>
    <n v="71107.891199999998"/>
    <n v="98919.622409356394"/>
    <n v="239771.401091643"/>
    <n v="222271.22929900099"/>
    <n v="79008.767999999996"/>
    <n v="39504.383999999998"/>
    <n v="39504.383999999998"/>
    <n v="0"/>
  </r>
  <r>
    <s v="FSCRI_RI_3518"/>
    <x v="11"/>
    <s v="COMUNE DI LERCARA FRIDDI"/>
    <x v="6"/>
    <x v="14"/>
    <s v="F84D17000700006"/>
    <s v="&quot;LAVORI DI RISTRUTTURAZIONE, MESSA IN SICUREZZA, RIQUALIFICAZIONE ED EFFICIENTAMENTO ENERGETICO, EDI"/>
    <n v="3721555.83"/>
    <n v="3721555.83"/>
    <n v="0"/>
    <n v="0"/>
    <n v="334940.02470000001"/>
    <n v="465941.82746772998"/>
    <n v="1129397.0000897499"/>
    <n v="1046965.81174252"/>
    <n v="372155.58299999998"/>
    <n v="186077.79149999999"/>
    <n v="186077.79149999999"/>
    <n v="0"/>
  </r>
  <r>
    <s v="FSCRI_RI_3520"/>
    <x v="11"/>
    <s v="COMUNE DI SANTA MERGHERITA DI BELICE"/>
    <x v="6"/>
    <x v="14"/>
    <s v="D55E22000860001"/>
    <s v="MESSA IN SICUREZZA E ADEGUAMENTO SISMICO DELLA SCUOLA MATERNA &quot;ROSA AGAZZI&quot;"/>
    <n v="1166001.3500000001"/>
    <n v="1166001.3500000001"/>
    <n v="0"/>
    <n v="0"/>
    <n v="104940.12149999999"/>
    <n v="145984.32071589801"/>
    <n v="353851.58437636599"/>
    <n v="328025.05340773601"/>
    <n v="116600.13499999999"/>
    <n v="58300.067499999997"/>
    <n v="58300.067499999997"/>
    <n v="0"/>
  </r>
  <r>
    <s v="FSCRI_RI_3522"/>
    <x v="11"/>
    <s v="COMUNE DI SANTA MARGHERITA DI BELICE"/>
    <x v="6"/>
    <x v="14"/>
    <s v="D55E22000850001"/>
    <s v="MESSA IN SICUREZZA, ADEGUAMENTO SISMICO ED EFFICIENTAMENTO ENERGETICO DELL'EDIFICIO OSPITANTE LA SCU"/>
    <n v="2795767.88"/>
    <n v="2795767.88"/>
    <n v="0"/>
    <n v="0"/>
    <n v="251619.10920000001"/>
    <n v="350032.42049516202"/>
    <n v="848444.03815360402"/>
    <n v="786518.73615123401"/>
    <n v="279576.788"/>
    <n v="139788.394"/>
    <n v="139788.394"/>
    <n v="0"/>
  </r>
  <r>
    <s v="FSCRI_RI_3527"/>
    <x v="11"/>
    <s v="COMUNE DI ROCCAVALDINA"/>
    <x v="6"/>
    <x v="14"/>
    <s v="J25E22000580006"/>
    <s v="&quot; PROGETTO DI UN EDIFICIO SCOLASTICO IN CONTRADA SERROBOSCO&quot;"/>
    <n v="2190000"/>
    <n v="2190000"/>
    <n v="0"/>
    <n v="0"/>
    <n v="197100"/>
    <n v="274189.78748851101"/>
    <n v="664608.98161416501"/>
    <n v="616101.23089732497"/>
    <n v="219000"/>
    <n v="109500"/>
    <n v="109500"/>
    <n v="0"/>
  </r>
  <r>
    <s v="FSCRI_RI_3528"/>
    <x v="11"/>
    <s v="COMUNE DI TORREGROTTA"/>
    <x v="6"/>
    <x v="14"/>
    <s v="F96F24000050006"/>
    <s v="LAVORI DI EFFICIENTAMENTO ENERGETICO DELLA SCUOLA ELEMENTARE “S. QUASIMODO”, DI VIA CROCIERI DEL COM"/>
    <n v="770000"/>
    <n v="770000"/>
    <n v="0"/>
    <n v="0"/>
    <n v="69300"/>
    <n v="96404.628477695602"/>
    <n v="233675.30403785699"/>
    <n v="216620.067484447"/>
    <n v="77000"/>
    <n v="38500"/>
    <n v="38500"/>
    <n v="0"/>
  </r>
  <r>
    <s v="FSCRI_RI_3529"/>
    <x v="11"/>
    <s v="COMUNE DI RIESI"/>
    <x v="6"/>
    <x v="14"/>
    <s v="B23H19001000001"/>
    <s v="INDAGINI E VERIFICHE DELLA  SCUOLA MEDIA A. D'ANTONA IN VIA SOLDATO ZUFFANTI DI RIESI (CL) - SISTEMA"/>
    <n v="2180000"/>
    <n v="2180000"/>
    <n v="0"/>
    <n v="0"/>
    <n v="196200"/>
    <n v="272937.779326463"/>
    <n v="661574.23740588105"/>
    <n v="613287.98326765595"/>
    <n v="218000"/>
    <n v="109000"/>
    <n v="109000"/>
    <n v="0"/>
  </r>
  <r>
    <s v="FSCRI_RI_3530"/>
    <x v="11"/>
    <s v="COMUNE DI SCIARA"/>
    <x v="6"/>
    <x v="14"/>
    <s v="H42B17000310006"/>
    <s v="MANUTENZIONE STRAORDINARIA, MESSA IN SICUREZZA ED EFFICIENTAMENTO ENERGETICO DELL'EDIFICIO SCOLASTIC"/>
    <n v="3415000"/>
    <n v="3415000"/>
    <n v="0"/>
    <n v="0"/>
    <n v="307350"/>
    <n v="427560.78733939002"/>
    <n v="1036365.14712894"/>
    <n v="960724.06553167303"/>
    <n v="341500"/>
    <n v="170750"/>
    <n v="170750"/>
    <n v="0"/>
  </r>
  <r>
    <s v="FSCRI_RI_3531"/>
    <x v="11"/>
    <s v="COMUNE DI CALATAFIMI SEGESTA"/>
    <x v="6"/>
    <x v="14"/>
    <s v="E95E23000120007"/>
    <s v="STUDIO DI FATTIBILITÀ TECNICO ECONOMICO PER L'ADEGUAMENTO SISMICO DELLA SCUOLA DE AMICIS A SEGUITO D"/>
    <n v="660000"/>
    <n v="660000"/>
    <n v="0"/>
    <n v="0"/>
    <n v="59400"/>
    <n v="82632.538695167605"/>
    <n v="200293.11774673499"/>
    <n v="185674.34355809799"/>
    <n v="66000"/>
    <n v="33000"/>
    <n v="33000"/>
    <n v="0"/>
  </r>
  <r>
    <s v="FSCRI_RI_3532"/>
    <x v="11"/>
    <s v="COMUNE DI RIESI"/>
    <x v="6"/>
    <x v="14"/>
    <s v="B25E20004630007"/>
    <s v="&quot;INTERVENTO DI ADEGUAMENTO SISMICO DELLA SCUOLA INFANZIA &quot;&quot;G. PATERNA&quot;&quot; &quot;"/>
    <n v="2200000"/>
    <n v="2200000"/>
    <n v="0"/>
    <n v="0"/>
    <n v="198000"/>
    <n v="275441.79565055901"/>
    <n v="667643.72582244896"/>
    <n v="618914.47852699296"/>
    <n v="220000"/>
    <n v="110000"/>
    <n v="110000"/>
    <n v="0"/>
  </r>
  <r>
    <s v="FSCRI_RI_3534"/>
    <x v="11"/>
    <s v="COMUNE DI CASTROREALE"/>
    <x v="6"/>
    <x v="14"/>
    <s v="J85D24000030006"/>
    <s v="LAVORI DI RISTRUTTURAZIONE ED ADEGUAMENTO IMPIANTISTICO DELLA SCUOLA ELEMENTARE ALDO MORO"/>
    <n v="505000"/>
    <n v="505000"/>
    <n v="0"/>
    <n v="0"/>
    <n v="45450"/>
    <n v="63226.412183423701"/>
    <n v="153254.582518335"/>
    <n v="142069.005298242"/>
    <n v="50500"/>
    <n v="25250"/>
    <n v="25250"/>
    <n v="0"/>
  </r>
  <r>
    <s v="FSCRI_RI_3536"/>
    <x v="11"/>
    <s v="COMUNE DI MENFI"/>
    <x v="6"/>
    <x v="14"/>
    <s v="J81E14002970002"/>
    <s v="PROGETTO ESECUTIVO, PER L'ESECUZIONE DEI LAVORI DI MANUTENZIONE STRAORDINARIA NONCHE' DI MESSA IN SI"/>
    <n v="1499954.5"/>
    <n v="1499954.5"/>
    <n v="0"/>
    <n v="0"/>
    <n v="134995.905"/>
    <n v="187795.527670062"/>
    <n v="455197.82315643103"/>
    <n v="421974.34417350701"/>
    <n v="149995.45000000001"/>
    <n v="74997.725000000006"/>
    <n v="74997.725000000006"/>
    <n v="0"/>
  </r>
  <r>
    <s v="FSCRI_RI_3538"/>
    <x v="11"/>
    <s v="COMUNE DI SOLARINO"/>
    <x v="6"/>
    <x v="14"/>
    <s v="C45E24000030002"/>
    <s v="&quot;PROGETTO DEI LAVORI DI ADEGUAMENTO SISMICO DEL PLESSO DELLA SCUOLA SECONDARIA DI PRIMO GRADO “ARCHI"/>
    <n v="2990000"/>
    <n v="2990000"/>
    <n v="0"/>
    <n v="0"/>
    <n v="269100"/>
    <n v="374350.44045235001"/>
    <n v="907388.51827687304"/>
    <n v="841161.04127077595"/>
    <n v="299000"/>
    <n v="149500"/>
    <n v="149500"/>
    <n v="0"/>
  </r>
  <r>
    <s v="FSCRI_RI_3540"/>
    <x v="11"/>
    <s v="COMUNE SANT'ALESSIO SICULO"/>
    <x v="6"/>
    <x v="14"/>
    <s v="B53H19000490005"/>
    <s v="&quot;&quot;&quot;LAVORI DI RECUPERO RISTRUTTURAZIONE E/O COSTRUZIONE NUOVO EDIFICIO SCOLASTICO SCUOLA A. GUSSIO&quot;&quot;&quot;"/>
    <n v="3708067.64"/>
    <n v="3708067.64"/>
    <n v="0"/>
    <n v="0"/>
    <n v="333726.08760000003"/>
    <n v="464253.095070604"/>
    <n v="1125303.67944148"/>
    <n v="1043171.24988792"/>
    <n v="370806.76400000002"/>
    <n v="185403.38200000001"/>
    <n v="185403.38200000001"/>
    <n v="0"/>
  </r>
  <r>
    <s v="FSCRI_RI_3541"/>
    <x v="11"/>
    <s v="COMUNE DI SINAGRA"/>
    <x v="6"/>
    <x v="14"/>
    <s v="C66F24000110002"/>
    <s v="INTERVENTI DI MIGLIORAMENTO SISMICO DEL PLESSO SCOLASTICO ADIBITO A SCUOLA PRIMARIA E SECONDARIA DI"/>
    <n v="1150000"/>
    <n v="1150000"/>
    <n v="0"/>
    <n v="0"/>
    <n v="103500"/>
    <n v="143980.93863551901"/>
    <n v="348995.58395264402"/>
    <n v="323523.47741183703"/>
    <n v="115000"/>
    <n v="57500"/>
    <n v="57500"/>
    <n v="0"/>
  </r>
  <r>
    <s v="FSCRI_RI_3544"/>
    <x v="11"/>
    <s v="COMUNE DI CAMPOFELICE DI ROCCELLA"/>
    <x v="6"/>
    <x v="14"/>
    <s v="D73H19000270002"/>
    <s v="NUOVO PLESSO DI SCUOLA PRIMARIA A COMPLETAMENTO DELLA SCUOLA ELEMENTARE TENENTE CIPOLLA A CAMPOFELIC"/>
    <n v="5349000"/>
    <n v="5349000"/>
    <n v="0"/>
    <n v="0"/>
    <n v="481410"/>
    <n v="669699.16587947204"/>
    <n v="1623284.67701104"/>
    <n v="1504806.1571094899"/>
    <n v="534900"/>
    <n v="267450"/>
    <n v="267450"/>
    <n v="0"/>
  </r>
  <r>
    <s v="FSCRI_RI_3545"/>
    <x v="11"/>
    <s v="COMUNE DI VALVERDE"/>
    <x v="6"/>
    <x v="14"/>
    <s v="I76F24000050002"/>
    <s v="LAVORI DI MIGLIORAMENTO SISMICO DELLA PALESTRA E DELL'IMPIANTO SPORTIVO AD USO DIDATTICO FACENTE PAR"/>
    <n v="539964.93000000005"/>
    <n v="539964.93000000005"/>
    <n v="0"/>
    <n v="0"/>
    <n v="48596.843699999998"/>
    <n v="67604.049957967407"/>
    <n v="163865.54439939"/>
    <n v="151905.50594264301"/>
    <n v="53996.493000000002"/>
    <n v="26998.246500000001"/>
    <n v="26998.246500000001"/>
    <n v="0"/>
  </r>
  <r>
    <s v="FSCRI_RI_3549"/>
    <x v="11"/>
    <s v="LIBERO CONSORZIO COMUNALE DI TRAPANI"/>
    <x v="6"/>
    <x v="14"/>
    <s v="H65F22000050006"/>
    <s v="ISTITUTO TECNICO COMMERCIALE “D’AGUIRRE” - PALESTRA – COD. EDIF. 0810182276 - LAVORI DI ADEGUAMENTO"/>
    <n v="1343000"/>
    <n v="1343000"/>
    <n v="0"/>
    <n v="0"/>
    <n v="120870"/>
    <n v="168144.696163046"/>
    <n v="407566.14717252197"/>
    <n v="377819.15666443203"/>
    <n v="134300"/>
    <n v="67150"/>
    <n v="67150"/>
    <n v="0"/>
  </r>
  <r>
    <s v="FSCRI_RI_3551"/>
    <x v="11"/>
    <s v="LIBERO CONSORZIO COMUNALE DI TRAPANI"/>
    <x v="6"/>
    <x v="14"/>
    <s v="H95F22000090006"/>
    <s v="ISTITUTO TECNICO INDUSTRIALE DI TRAPANI - PALESTRA COD. EDIF. 0810212538   LAVORI DI ADEGUAMENTO SIS"/>
    <n v="1150000"/>
    <n v="1150000"/>
    <n v="0"/>
    <n v="0"/>
    <n v="103500"/>
    <n v="143980.93863551901"/>
    <n v="348995.58395264402"/>
    <n v="323523.47741183703"/>
    <n v="115000"/>
    <n v="57500"/>
    <n v="57500"/>
    <n v="0"/>
  </r>
  <r>
    <s v="FSCRI_RI_3558"/>
    <x v="11"/>
    <s v="LIBERO CONSORZIO COMUNALE DI TRAPANI"/>
    <x v="6"/>
    <x v="14"/>
    <s v="H61B21000760001"/>
    <s v="LAVORI URGENTI DI ADEGUAMENTO SISMICO ED EFFICIENTAMENTO ENERGETICO DEL LICEO CLASSICO “D’AGUIRRE” S"/>
    <n v="2450000"/>
    <n v="2450000"/>
    <n v="0"/>
    <n v="0"/>
    <n v="220500"/>
    <n v="306741.99970175902"/>
    <n v="743512.33102954505"/>
    <n v="689245.66926869599"/>
    <n v="245000"/>
    <n v="122500"/>
    <n v="122500"/>
    <n v="0"/>
  </r>
  <r>
    <s v="FSCRI_RI_3560"/>
    <x v="11"/>
    <s v="COMUNE DI AGIRA"/>
    <x v="6"/>
    <x v="14"/>
    <s v="G85D23000050005"/>
    <s v="RISTRUTTURAZIONE INTERNA E ADEGUAMENTO DEGLI IMPIANTI E SERVIZI IGIENICI DELLA SCUOLA MEDIA DIODORO"/>
    <n v="1000000"/>
    <n v="960000"/>
    <n v="40000"/>
    <n v="0"/>
    <n v="86400"/>
    <n v="120192.783556607"/>
    <n v="291335.44399524998"/>
    <n v="270071.772448142"/>
    <n v="96000"/>
    <n v="48000"/>
    <n v="48000"/>
    <n v="0"/>
  </r>
  <r>
    <s v="FSCRI_RI_3562"/>
    <x v="11"/>
    <s v="COMUNE DI SORTINO"/>
    <x v="6"/>
    <x v="14"/>
    <s v="D55E20008070007"/>
    <s v="LAVORI DI COSTRUZIONE DI UN NUOVO EDIFICIO SCOLASTICO ALL'INTERNO DELL'AREA DEL I° I.C. COLUMBA DI V"/>
    <n v="3394000"/>
    <n v="3394000"/>
    <n v="0"/>
    <n v="0"/>
    <n v="305460"/>
    <n v="424931.57019908901"/>
    <n v="1029992.1842915399"/>
    <n v="954816.24550936895"/>
    <n v="339400"/>
    <n v="169700"/>
    <n v="169700"/>
    <n v="0"/>
  </r>
  <r>
    <s v="FSCRI_RI_3564"/>
    <x v="11"/>
    <s v="COMUNE DI MILO"/>
    <x v="6"/>
    <x v="14"/>
    <s v="G85F20000850005"/>
    <s v="&quot;PROGETTO DI RIQUALIFICAZIONE, ADEGUAMENTO, MESSA INSICUREZZA ED AMPLIAMENTO DEL POLO SCOLASTICO DI"/>
    <n v="1128990.24"/>
    <n v="1128990.24"/>
    <n v="0"/>
    <n v="0"/>
    <n v="101609.1216"/>
    <n v="141350.49953525199"/>
    <n v="342619.65920489997"/>
    <n v="317612.91165984701"/>
    <n v="112899.024"/>
    <n v="56449.512000000002"/>
    <n v="56449.512000000002"/>
    <n v="0"/>
  </r>
  <r>
    <s v="FSCRI_RI_3565"/>
    <x v="11"/>
    <s v="COMUNE DI VALVERDE"/>
    <x v="6"/>
    <x v="14"/>
    <s v="I73C24000180002"/>
    <s v="RISTRUTTURAZIONE CON TOTALE DEMOLIZIONE E RICOSTRUZIONE PER ADEGUAMENTO IN MATERIA DI IGIENE, SICURE"/>
    <n v="600000"/>
    <n v="600000"/>
    <n v="0"/>
    <n v="0"/>
    <n v="54000"/>
    <n v="75120.489722879705"/>
    <n v="182084.652497031"/>
    <n v="168794.85778008899"/>
    <n v="60000"/>
    <n v="30000"/>
    <n v="30000"/>
    <n v="0"/>
  </r>
  <r>
    <s v="FSCRI_RI_3566"/>
    <x v="11"/>
    <s v="COMUNE DI PORTOPALO DI CAPO PASSERO"/>
    <x v="6"/>
    <x v="14"/>
    <s v="E62B24000120002"/>
    <s v="LAVORI  DI ADEGUAMENTO SISMICO DEL COMPRENSORIO SCOLASTICO &quot;B. LA CIURA&quot; DI VIA ISONZO"/>
    <n v="2618700"/>
    <n v="2618700"/>
    <n v="0"/>
    <n v="0"/>
    <n v="235683"/>
    <n v="327863.377395508"/>
    <n v="794708.46582329401"/>
    <n v="736705.15678119799"/>
    <n v="261870"/>
    <n v="130935"/>
    <n v="130935"/>
    <n v="0"/>
  </r>
  <r>
    <s v="FSCRI_RI_3571"/>
    <x v="11"/>
    <s v="COMUNE DI CIMINNA"/>
    <x v="6"/>
    <x v="14"/>
    <s v="C28E18000040006"/>
    <s v="PROGETTO PER LA MANUTENZIONE STRAORDINARIA DELLA SCUOLA ELEMENTARE &quot;G.FALCONE&quot;"/>
    <n v="1120000"/>
    <n v="1120000"/>
    <n v="0"/>
    <n v="0"/>
    <n v="100800"/>
    <n v="140224.91414937499"/>
    <n v="339891.35132779198"/>
    <n v="315083.73452283302"/>
    <n v="112000"/>
    <n v="56000"/>
    <n v="56000"/>
    <n v="0"/>
  </r>
  <r>
    <s v="FSCRI_RI_3572"/>
    <x v="11"/>
    <s v="COMUNE DI SOLARINO"/>
    <x v="6"/>
    <x v="14"/>
    <s v="C44D24000370002"/>
    <s v="LAVORI DI &quot;EFFICIENTAMENTO ENERGETICO E RIQUALIFICAZIONE DEGLI SPAZI ESTERNI DELL'EDIFICIO SCOLASTIC"/>
    <n v="855000"/>
    <n v="855000"/>
    <n v="0"/>
    <n v="0"/>
    <n v="76950"/>
    <n v="107046.69785510399"/>
    <n v="259470.62980826999"/>
    <n v="240532.672336627"/>
    <n v="85500"/>
    <n v="42750"/>
    <n v="42750"/>
    <n v="0"/>
  </r>
  <r>
    <s v="FSCRI_RI_3573"/>
    <x v="11"/>
    <s v="COMUNE DI SOLARINO"/>
    <x v="6"/>
    <x v="14"/>
    <s v="C45E24000040002"/>
    <s v="INTERVENTO DI ADEGUAMENTO SISMICO DEL PLESSO DELLA SCUOLA ELEMENTARE &quot;PAPA GIOVANNI XXIII”” NEL COMU"/>
    <n v="3000000"/>
    <n v="3000000"/>
    <n v="0"/>
    <n v="0"/>
    <n v="270000"/>
    <n v="375602.44861439802"/>
    <n v="910423.262485157"/>
    <n v="843974.28890044498"/>
    <n v="300000"/>
    <n v="150000"/>
    <n v="150000"/>
    <n v="0"/>
  </r>
  <r>
    <s v="FSCRI_RI_3906"/>
    <x v="11"/>
    <s v="COMUNE DI BLUFI"/>
    <x v="6"/>
    <x v="14"/>
    <s v="C92B24001270006"/>
    <s v="MANUTENZIONE STRAORDINARIA DELL’AREA SPOGLIATOI DELLA PALESTRA DELLA SCUOLA MEDIA COMUNALE E SPAZI E"/>
    <n v="500000"/>
    <n v="500000"/>
    <n v="0"/>
    <n v="0"/>
    <n v="45000"/>
    <n v="62600.408102399699"/>
    <n v="151737.21041419299"/>
    <n v="140662.38148340699"/>
    <n v="50000"/>
    <n v="25000"/>
    <n v="25000"/>
    <n v="0"/>
  </r>
  <r>
    <s v="FSCRI_RI_4054"/>
    <x v="11"/>
    <s v="CITTÀ METROPOLITANA DI CATANIA"/>
    <x v="6"/>
    <x v="14"/>
    <s v="D68H22000310005"/>
    <s v="INTERVENTI DI MANUTENZIONE STRAORDINARIA E DI ADEGUAMENTO ALLA NORMATIVA ANTINCENDIO NEI PLESSI DELL"/>
    <n v="528100"/>
    <n v="528100"/>
    <n v="0"/>
    <n v="0"/>
    <n v="47529"/>
    <n v="66118.551037754602"/>
    <n v="160264.84163947101"/>
    <n v="148567.607322775"/>
    <n v="52810"/>
    <n v="26405"/>
    <n v="26405"/>
    <n v="0"/>
  </r>
  <r>
    <s v="187857F7"/>
    <x v="12"/>
    <s v="Regione Siciliana"/>
    <x v="7"/>
    <x v="15"/>
    <m/>
    <s v="Agevolazioni per le imprese del settore turistico alberghiero ed extra-alberghiero"/>
    <n v="135000000"/>
    <n v="135000000"/>
    <n v="0"/>
    <n v="0"/>
    <n v="0"/>
    <n v="17604220.3752959"/>
    <n v="54938093.623664103"/>
    <n v="62457686.001039997"/>
    <n v="0"/>
    <n v="0"/>
    <n v="0"/>
    <n v="0"/>
  </r>
  <r>
    <s v="FSCRI_RI_3526"/>
    <x v="12"/>
    <s v="REGIONE SICILIANA"/>
    <x v="3"/>
    <x v="8"/>
    <m/>
    <s v="AVVISO PUBBLICO PER IMPIANSTICA SPORTIVA"/>
    <n v="120000000"/>
    <n v="120000000"/>
    <n v="0"/>
    <n v="0"/>
    <n v="0"/>
    <n v="3912048.9722879701"/>
    <n v="51208465.249703102"/>
    <n v="52879485.778008901"/>
    <n v="12000000"/>
    <n v="0"/>
    <n v="0"/>
    <n v="0"/>
  </r>
  <r>
    <s v="CF9566CE"/>
    <x v="12"/>
    <s v="Regione Siciliana"/>
    <x v="7"/>
    <x v="15"/>
    <m/>
    <s v="Contributi a sostegno delle imprese di produzione cinematografiche ed audiovisive"/>
    <n v="15000000"/>
    <n v="15000000"/>
    <n v="0"/>
    <n v="0"/>
    <n v="2000000"/>
    <n v="1956024.4861439799"/>
    <n v="5604232.6248515705"/>
    <n v="5439742.8890044503"/>
    <n v="0"/>
    <n v="0"/>
    <n v="0"/>
    <n v="0"/>
  </r>
  <r>
    <s v="2979A9FA"/>
    <x v="13"/>
    <s v="Regione Siciliana"/>
    <x v="7"/>
    <x v="16"/>
    <m/>
    <s v="Realizzazione linea pilota microchip nell'area industriale di Catania"/>
    <n v="19000000"/>
    <n v="19000000"/>
    <n v="0"/>
    <n v="0"/>
    <n v="3000000"/>
    <n v="6000000"/>
    <n v="10000000"/>
    <n v="0"/>
    <n v="0"/>
    <n v="0"/>
    <n v="0"/>
    <n v="0"/>
  </r>
  <r>
    <s v="2EE34418"/>
    <x v="13"/>
    <s v="Regione Siciliana"/>
    <x v="7"/>
    <x v="16"/>
    <m/>
    <s v="Cofinanziamento Misura agevolativa Contratto di sviluppo"/>
    <n v="50000000"/>
    <n v="50000000"/>
    <n v="0"/>
    <n v="0"/>
    <n v="15000000"/>
    <n v="3260040.8102399702"/>
    <n v="12673721.041419299"/>
    <n v="14066238.1483407"/>
    <n v="5000000"/>
    <n v="0"/>
    <n v="0"/>
    <n v="0"/>
  </r>
  <r>
    <s v="36A0363B"/>
    <x v="13"/>
    <s v="Regione Siciliana"/>
    <x v="7"/>
    <x v="16"/>
    <m/>
    <s v="Fare Impresa in Sicilia (FAInSicilia)"/>
    <n v="27000000"/>
    <n v="27000000"/>
    <n v="0"/>
    <n v="0"/>
    <n v="2700000"/>
    <n v="10800000"/>
    <n v="8100000"/>
    <n v="5400000"/>
    <n v="0"/>
    <n v="0"/>
    <n v="0"/>
    <n v="0"/>
  </r>
  <r>
    <s v="4867CD80"/>
    <x v="13"/>
    <s v="Regione Siciliana"/>
    <x v="7"/>
    <x v="16"/>
    <m/>
    <s v="Infrastrutture per le imprese"/>
    <n v="100000000"/>
    <n v="100000000"/>
    <n v="0"/>
    <n v="0"/>
    <n v="25413400"/>
    <n v="37412838.799999997"/>
    <n v="22587621.199999999"/>
    <n v="12705060"/>
    <n v="1881080"/>
    <n v="0"/>
    <n v="0"/>
    <n v="0"/>
  </r>
  <r>
    <s v="7EA95D7A"/>
    <x v="13"/>
    <s v="Regione Siciliana"/>
    <x v="7"/>
    <x v="16"/>
    <m/>
    <s v="RIPRESA SICILIA"/>
    <n v="44000000"/>
    <n v="44000000.0006084"/>
    <n v="0"/>
    <n v="0"/>
    <n v="4000000"/>
    <n v="1764334.0865018801"/>
    <n v="9705940.55883657"/>
    <n v="10413144.785269899"/>
    <n v="8800000"/>
    <n v="9316580.5700000003"/>
    <n v="0"/>
    <n v="0"/>
  </r>
  <r>
    <s v="7F2A9778"/>
    <x v="13"/>
    <s v="Regione Siciliana"/>
    <x v="7"/>
    <x v="16"/>
    <m/>
    <s v="Riqualificazione dei Complessi termali di Sciacca e di Acireale"/>
    <n v="90000000"/>
    <n v="90000000"/>
    <n v="0"/>
    <n v="0"/>
    <n v="0"/>
    <n v="0"/>
    <n v="2000000"/>
    <n v="34000000"/>
    <n v="54000000"/>
    <n v="0"/>
    <n v="0"/>
    <n v="0"/>
  </r>
  <r>
    <s v="FSCRI_RI_4007"/>
    <x v="14"/>
    <s v="COMUNE DI MONTEVAGO (AG)"/>
    <x v="2"/>
    <x v="17"/>
    <s v="G18G14000110005"/>
    <s v="RIQUALIFICAZIONE CHIESA E EX  POLIAMBULATORIO - BARACCOPOLI BERGAMO - COMUNE DI MONTEVAGO"/>
    <n v="650000"/>
    <n v="650000"/>
    <n v="0"/>
    <n v="0"/>
    <n v="500000"/>
    <n v="150000"/>
    <n v="0"/>
    <n v="0"/>
    <n v="0"/>
    <n v="0"/>
    <n v="0"/>
    <n v="0"/>
  </r>
  <r>
    <s v="FSCRI_RI_4047"/>
    <x v="14"/>
    <s v="COMUNE DI MONTEVAGO"/>
    <x v="2"/>
    <x v="17"/>
    <s v="C15I15000010002"/>
    <s v="RIQUALIFICAZIONE VILLAGGI BERGAMO, TEMPO E TRIESTE"/>
    <n v="1229722.43"/>
    <n v="1229722.43"/>
    <n v="0"/>
    <n v="0"/>
    <n v="700000"/>
    <n v="374641.15"/>
    <n v="155081.28"/>
    <n v="0"/>
    <n v="0"/>
    <n v="0"/>
    <n v="0"/>
    <n v="0"/>
  </r>
  <r>
    <s v="FSCRI_RI_4048"/>
    <x v="14"/>
    <s v="COMUNE DI SANTA MARGHERITA DI BELICE"/>
    <x v="2"/>
    <x v="17"/>
    <s v="D59D15001340006"/>
    <s v="RIQUALIFICAZIONE AMBIENTALE DA FIBROCEMENTO AMIANTO"/>
    <n v="860811.93"/>
    <n v="860811.93"/>
    <n v="0"/>
    <n v="0"/>
    <n v="280811.93"/>
    <n v="290000"/>
    <n v="290000"/>
    <n v="0"/>
    <n v="0"/>
    <n v="0"/>
    <n v="0"/>
    <n v="0"/>
  </r>
  <r>
    <s v="FSCRI_RI_4049"/>
    <x v="14"/>
    <s v="COMUNE DI SANTA NINFA"/>
    <x v="2"/>
    <x v="17"/>
    <s v="J79D15001600001"/>
    <s v="RIQUALIFICAZIONE DELL'AREA DELL'EX BARACCOPILI DI RAMPINZERI"/>
    <n v="1979366.07"/>
    <n v="1979366.07"/>
    <n v="0"/>
    <n v="0"/>
    <n v="1829366.07"/>
    <n v="150000"/>
    <n v="0"/>
    <n v="0"/>
    <n v="0"/>
    <n v="0"/>
    <n v="0"/>
    <n v="0"/>
  </r>
  <r>
    <s v="FSCRI_RI_4050"/>
    <x v="14"/>
    <s v="COMUNE DI MENFI"/>
    <x v="2"/>
    <x v="17"/>
    <s v="J86J15000620001"/>
    <s v="SMALTIMENTO CUMULI INCONTROLLATI E BONIFICA SITI CON PRESENZA AMIANTO"/>
    <n v="1612774.84"/>
    <n v="1612774.84"/>
    <n v="0"/>
    <n v="0"/>
    <n v="483832.45199999999"/>
    <n v="105154.235922565"/>
    <n v="1023788.1520774401"/>
    <n v="0"/>
    <n v="0"/>
    <n v="0"/>
    <n v="0"/>
    <n v="0"/>
  </r>
  <r>
    <s v="FSCRI_RI_4051"/>
    <x v="14"/>
    <s v="COMUNE DI ROCCAMENA"/>
    <x v="2"/>
    <x v="17"/>
    <s v="J66J19000050006"/>
    <s v="RIQUALIFICAZIONE AMBIENTALE PIAZZA SANT'ANTONIO"/>
    <n v="73776.100000000006"/>
    <n v="73776.100000000006"/>
    <n v="0"/>
    <n v="0"/>
    <n v="36888.050000000003"/>
    <n v="36888.050000000003"/>
    <n v="0"/>
    <n v="0"/>
    <n v="0"/>
    <n v="0"/>
    <n v="0"/>
    <n v="0"/>
  </r>
  <r>
    <s v="FSCRI_RI_4053"/>
    <x v="14"/>
    <s v="COMUNE DI SAMBUCA DI SICILIA"/>
    <x v="2"/>
    <x v="17"/>
    <s v="I19D15001310001"/>
    <s v="PROGETTO DI BONIFICA AMBIENTALE DA CONTAMINAZIONE DA AMIANTO"/>
    <n v="643976.29"/>
    <n v="643976.29"/>
    <n v="0"/>
    <n v="0"/>
    <n v="321988.14500000002"/>
    <n v="321988.14500000002"/>
    <n v="0"/>
    <n v="0"/>
    <n v="0"/>
    <n v="0"/>
    <n v="0"/>
    <n v="0"/>
  </r>
  <r>
    <s v="FSCRI_RI_3150"/>
    <x v="15"/>
    <s v="COMMISSARIO DI GOVERNO PER IL CONTRASTO AL DISSESTO IDROGEOLOGICO DELLA REGIONE SICILIANA"/>
    <x v="2"/>
    <x v="5"/>
    <s v="B48H24000620001"/>
    <s v="SANT'AGATA DI MILITELLO_LAVORI URGENTI PER LA RICOSTRUZIONE DI UN MURO DI SOSTEGNO"/>
    <n v="12250000"/>
    <n v="12250000"/>
    <n v="0"/>
    <n v="0"/>
    <n v="0"/>
    <n v="0"/>
    <n v="2572500"/>
    <n v="2419375"/>
    <n v="2419375"/>
    <n v="2419375"/>
    <n v="2419375"/>
    <n v="0"/>
  </r>
  <r>
    <s v="FSCRI_RI_3152"/>
    <x v="15"/>
    <s v="COMMISSARIO DI GOVERNO PER IL CONTRASTO AL DISSESTO IDROGEOLOGICO DELLA REGIONE SICILIANA"/>
    <x v="2"/>
    <x v="5"/>
    <s v="C67B17000420002"/>
    <s v="SINAGRA_LAVORI DI COMPLETAMENTO DEL CONSOLIDAMENTO DELLA SCARPATA A MONTE DELL'AREA P.I.M."/>
    <n v="7917914"/>
    <n v="7917914"/>
    <n v="0"/>
    <n v="0"/>
    <n v="0"/>
    <n v="509801.27474641602"/>
    <n v="1981901.3070024799"/>
    <n v="2199661.4632510999"/>
    <n v="1563788.0149999999"/>
    <n v="1662761.94"/>
    <n v="0"/>
    <n v="0"/>
  </r>
  <r>
    <s v="FSCRI_RI_3154"/>
    <x v="15"/>
    <s v="COMMISSARIO DI GOVERNO PER IL CONTRASTO AL DISSESTO IDROGEOLOGICO DELLA REGIONE SICILIANA"/>
    <x v="2"/>
    <x v="5"/>
    <s v="C68H22001440002"/>
    <s v="SINAGRA_COMPLETAMENTO DELLE OPERE DI CONSOLIDAMENTO DEL VERSANTE E DI CONVOGLIAMENTO DELLE ACQUE"/>
    <n v="1250000"/>
    <n v="1250000"/>
    <n v="0"/>
    <n v="0"/>
    <n v="0"/>
    <n v="85576.071268799293"/>
    <n v="563935.17733725603"/>
    <n v="600488.75139394496"/>
    <n v="0"/>
    <n v="0"/>
    <n v="0"/>
    <n v="0"/>
  </r>
  <r>
    <s v="FSCRI_RI_3155"/>
    <x v="15"/>
    <s v="COMMISSARIO DI GOVERNO PER IL CONTRASTO AL DISSESTO IDROGEOLOGICO DELLA REGIONE SICILIANA"/>
    <x v="2"/>
    <x v="5"/>
    <s v="J89D16003170001"/>
    <s v="TORRETTA_SISTEMAZIONE IDRAULICA TORRENTE TORRETTA"/>
    <n v="15000000"/>
    <n v="15000000"/>
    <n v="0"/>
    <n v="0"/>
    <n v="0"/>
    <n v="819305.39522558998"/>
    <n v="3812329.5880470802"/>
    <n v="4243365.0167273302"/>
    <n v="2962500"/>
    <n v="3162500"/>
    <n v="0"/>
    <n v="0"/>
  </r>
  <r>
    <s v="FSCRI_RI_3156"/>
    <x v="15"/>
    <s v="COMMISSARIO DI GOVERNO PER IL CONTRASTO AL DISSESTO IDROGEOLOGICO DELLA REGIONE SICILIANA"/>
    <x v="2"/>
    <x v="5"/>
    <s v="J89C21000260001"/>
    <s v="MODICA_MITIGAZIONE DEL RISCHIO IDROGEOLOGICO PER ESONDAZIONE VIALE MEDAGLIE D'ORO"/>
    <n v="3250000"/>
    <n v="3250000"/>
    <n v="0"/>
    <n v="0"/>
    <n v="0"/>
    <n v="0"/>
    <n v="682500"/>
    <n v="855833.33333333302"/>
    <n v="855833.33333333302"/>
    <n v="855833.33333333302"/>
    <n v="0"/>
    <n v="0"/>
  </r>
  <r>
    <s v="FSCRI_RI_3157"/>
    <x v="15"/>
    <s v="COMMISSARIO DI GOVERNO PER IL CONTRASTO AL DISSESTO IDROGEOLOGICO DELLA REGIONE SICILIANA"/>
    <x v="2"/>
    <x v="5"/>
    <s v="J89C21000270001"/>
    <s v="MODICA_MITIGAZIONE DEL RISCHIO IDROGEOLOGICO PER ESONDAZIONE DEL TORRENTE JANNI MAURO"/>
    <n v="3250000"/>
    <n v="3250000"/>
    <n v="0"/>
    <n v="0"/>
    <n v="0"/>
    <n v="222497.78529887801"/>
    <n v="1038314.7944102"/>
    <n v="1133354.08695759"/>
    <n v="855833.33333333302"/>
    <n v="0"/>
    <n v="0"/>
    <n v="0"/>
  </r>
  <r>
    <s v="FSCRI_RI_3158"/>
    <x v="15"/>
    <s v="COMMISSARIO DI GOVERNO PER IL CONTRASTO AL DISSESTO IDROGEOLOGICO DELLA REGIONE SICILIANA"/>
    <x v="2"/>
    <x v="5"/>
    <s v="J83H19000620001"/>
    <s v="MODICA_MITIGAZIONE DEL RISCHIO IDROGEOLOGICO PER ESONDAZIONE VIA GIANFORMA FRIGINTINI"/>
    <n v="3100000"/>
    <n v="3100000"/>
    <n v="0"/>
    <n v="0"/>
    <n v="0"/>
    <n v="0"/>
    <n v="651000"/>
    <n v="816333.33333333302"/>
    <n v="816333.33333333302"/>
    <n v="816333.33333333302"/>
    <n v="0"/>
    <n v="0"/>
  </r>
  <r>
    <s v="FSCRI_RI_3159"/>
    <x v="15"/>
    <s v="COMMISSARIO DI GOVERNO PER IL CONTRASTO AL DISSESTO IDROGEOLOGICO DELLA REGIONE SICILIANA"/>
    <x v="2"/>
    <x v="5"/>
    <s v="B58H24001000001"/>
    <s v="ALESSANDRIA DELLA ROCCA_LAVORI DI CONSOLIDAMENTO E PROTEZIONE DEL VALLONE FRETTI"/>
    <n v="2585027.11"/>
    <n v="2585027.11"/>
    <n v="0"/>
    <n v="0"/>
    <n v="542855.69310000003"/>
    <n v="166439.05401498999"/>
    <n v="647047.77141376399"/>
    <n v="718141.73724624596"/>
    <n v="510542.85422500002"/>
    <n v="0"/>
    <n v="0"/>
    <n v="0"/>
  </r>
  <r>
    <s v="FSCRI_RI_3164"/>
    <x v="15"/>
    <s v="COMMISSARIO DI GOVERNO PER IL CONTRASTO AL DISSESTO IDROGEOLOGICO DELLA REGIONE SICILIANA"/>
    <x v="2"/>
    <x v="5"/>
    <s v="G83H19001300005"/>
    <s v="AGIRA_LAVORI PER LA MESSA IN SICUREZZA E CONTRASTO DEL RISCHIO IDROGEOLOGICO"/>
    <n v="4300000"/>
    <n v="4300000"/>
    <n v="0"/>
    <n v="0"/>
    <n v="0"/>
    <n v="369145.28774617298"/>
    <n v="1435087.67925671"/>
    <n v="1592767.0329971199"/>
    <n v="903000"/>
    <n v="0"/>
    <n v="0"/>
    <n v="0"/>
  </r>
  <r>
    <s v="FSCRI_RI_3169"/>
    <x v="15"/>
    <s v="COMMISSARIO DI GOVERNO PER IL CONTRASTO AL DISSESTO IDROGEOLOGICO DELLA REGIONE SICILIANA"/>
    <x v="2"/>
    <x v="5"/>
    <s v="B18H24000680001"/>
    <s v="FIUME BELICE_OPERE  DI  RIPRISTINO DELLA  SEZIONE IDRAULICA   E   RICOSTRUZIONE   DELLE SPONDE"/>
    <n v="5300000"/>
    <n v="5300000"/>
    <n v="0"/>
    <n v="0"/>
    <n v="0"/>
    <n v="0"/>
    <n v="1113000"/>
    <n v="1395666.66666667"/>
    <n v="1395666.66666667"/>
    <n v="1395666.66666667"/>
    <n v="0"/>
    <n v="0"/>
  </r>
  <r>
    <s v="FSCRI_RI_3170"/>
    <x v="15"/>
    <s v="COMMISSARIO DI GOVERNO PER IL CONTRASTO AL DISSESTO IDROGEOLOGICO DELLA REGIONE SICILIANA"/>
    <x v="2"/>
    <x v="5"/>
    <s v="G16F13000020006"/>
    <s v="TORRENTE SENORE_OPERE DI RIFUNZIONALIZZAZIONE IDRAULICA DEL TORRENTE SENORE"/>
    <n v="1004290"/>
    <n v="1004290"/>
    <n v="0"/>
    <n v="0"/>
    <n v="0"/>
    <n v="0"/>
    <n v="502145"/>
    <n v="502145"/>
    <n v="0"/>
    <n v="0"/>
    <n v="0"/>
    <n v="0"/>
  </r>
  <r>
    <s v="FSCRI_RI_3171"/>
    <x v="15"/>
    <s v="COMMISSARIO DI GOVERNO PER IL CONTRASTO AL DISSESTO IDROGEOLOGICO DELLA REGIONE SICILIANA"/>
    <x v="2"/>
    <x v="5"/>
    <s v="B98H24000750001"/>
    <s v="FIUME PLATANI_OPERE DI RIPRISTINO DELLA SEZIONE IDRAULICA E DI RICOSTRUZIONE DELLE SPONDE"/>
    <n v="7000000"/>
    <n v="7000000"/>
    <n v="0"/>
    <n v="0"/>
    <n v="0"/>
    <n v="0"/>
    <n v="1470000"/>
    <n v="1843333.33333333"/>
    <n v="1843333.33333333"/>
    <n v="1843333.33333333"/>
    <n v="0"/>
    <n v="0"/>
  </r>
  <r>
    <s v="FSCRI_RI_3338"/>
    <x v="15"/>
    <s v="UFFICIO DEL COMMISSARIO DI GOVERNO CONTRO IL DISSESTO IDROGEOLOGICO REGIONE SICILIANA"/>
    <x v="2"/>
    <x v="5"/>
    <s v="B78H24001130001"/>
    <s v="ISPICA_RIEFFICIENTAMENTO DEL CORSO D’ACQUA T. CAVA SULLA - T. CAVA SCARDINA PER UN TRATTO DI 9,0 KM"/>
    <n v="965340"/>
    <n v="965340"/>
    <n v="0"/>
    <n v="0"/>
    <n v="0"/>
    <n v="66088.003710898207"/>
    <n v="435511.34727259801"/>
    <n v="463740.649016504"/>
    <n v="0"/>
    <n v="0"/>
    <n v="0"/>
    <n v="0"/>
  </r>
  <r>
    <s v="FSCRI_RI_3343"/>
    <x v="15"/>
    <s v="UFFICIO DEL COMMISSARIO DI GOVERNO CONTRO IL DISSESTO IDROGEOLOGICO REGIONE SICILIANA"/>
    <x v="2"/>
    <x v="5"/>
    <s v="B98H24000760001"/>
    <s v="CALTANISSETTA_LAVORI DI RIFUNZIONALIZZAZIONE IN UN TRATTO DEL TORRENTE DELLE GRAZIE"/>
    <n v="952124.17"/>
    <n v="952124.17"/>
    <n v="0"/>
    <n v="0"/>
    <n v="0"/>
    <n v="65183.236662933101"/>
    <n v="429549.05012482998"/>
    <n v="457391.88321223698"/>
    <n v="0"/>
    <n v="0"/>
    <n v="0"/>
    <n v="0"/>
  </r>
  <r>
    <s v="FSCRI_RI_3345"/>
    <x v="15"/>
    <s v="UFFICIO DEL COMMISSARIO DI GOVERNO CONTRO IL DISSESTO IDROGEOLOGICO REGIONE SICILIANA"/>
    <x v="2"/>
    <x v="5"/>
    <s v="G86F23000040006"/>
    <s v="SCIACCA_INTERVENTI DI RIPRISTINO DELLA SEZIONE IDRAULICA DELLE SPONDEDEL TORRENTE CARABOLLACE"/>
    <n v="1512914.72"/>
    <n v="1512914.72"/>
    <n v="0"/>
    <n v="0"/>
    <n v="0"/>
    <n v="103575.438321868"/>
    <n v="682548.66473547602"/>
    <n v="726790.61694265495"/>
    <n v="0"/>
    <n v="0"/>
    <n v="0"/>
    <n v="0"/>
  </r>
  <r>
    <s v="FSCRI_RI_3348"/>
    <x v="15"/>
    <s v="UFFICIO DEL COMMISSARIO DI GOVERNO CONTRO IL DISSESTO IDROGEOLOGICO REGIONE SICILIANA"/>
    <x v="2"/>
    <x v="5"/>
    <s v="G86F23000050006"/>
    <s v="MENFI_OPERE DI RIPRISTINO DELLA SEZIONE IDRAULICA DEL TORRENTE FEMMINA MORTA"/>
    <n v="451940.76"/>
    <n v="451940.76"/>
    <n v="0"/>
    <n v="0"/>
    <n v="0"/>
    <n v="73667.266070543395"/>
    <n v="378273.49392945698"/>
    <n v="0"/>
    <n v="0"/>
    <n v="0"/>
    <n v="0"/>
    <n v="0"/>
  </r>
  <r>
    <s v="FSCRI_RI_3350"/>
    <x v="15"/>
    <s v="UFFICIO DEL COMMISSARIO DI GOVERNO CONTRO IL DISSESTO IDROGEOLOGICO REGIONE SICILIANA"/>
    <x v="2"/>
    <x v="5"/>
    <s v="B38H24001050001"/>
    <s v="GROTTE_OPERE DI RIFUNZIONALIZZAZIONE DI UN TRATTO DEL TORRENTE IN C.DA FIUMARA-CARCAROLLI"/>
    <n v="118612.67"/>
    <n v="118612.67"/>
    <n v="0"/>
    <n v="0"/>
    <n v="0"/>
    <n v="19334.107240576301"/>
    <n v="99278.562759423701"/>
    <n v="0"/>
    <n v="0"/>
    <n v="0"/>
    <n v="0"/>
    <n v="0"/>
  </r>
  <r>
    <s v="FSCRI_RI_3351"/>
    <x v="15"/>
    <s v="UFFICIO DEL COMMISSARIO DI GOVERNO CONTRO IL DISSESTO IDROGEOLOGICO REGIONE SICILIANA"/>
    <x v="2"/>
    <x v="5"/>
    <s v="B88H24000750001"/>
    <s v="AGIRA_LAVORI DI RIEFFICENTAMENTO DI UN TRATTO DEL TORRENTE SALITO"/>
    <n v="1739710"/>
    <n v="1739710"/>
    <n v="0"/>
    <n v="0"/>
    <n v="0"/>
    <n v="119102.037557634"/>
    <n v="555805.11722565198"/>
    <n v="606679.21188338101"/>
    <n v="458123.63333333301"/>
    <n v="0"/>
    <n v="0"/>
    <n v="0"/>
  </r>
  <r>
    <s v="FSCRI_RI_3352"/>
    <x v="15"/>
    <s v="UFFICIO DEL COMMISSARIO DI GOVERNO CONTRO IL DISSESTO IDROGEOLOGICO REGIONE SICILIANA"/>
    <x v="2"/>
    <x v="5"/>
    <s v="B78H24001140001"/>
    <s v="ENNA_LAVORI DI RIEFFICENTAMENTO DI UN TRATTO DEL FIUME DITTAINO A VALLE DELLA SP 75"/>
    <n v="7353260"/>
    <n v="7353260"/>
    <n v="0"/>
    <n v="0"/>
    <n v="0"/>
    <n v="503410.48145440902"/>
    <n v="1865140.7356855599"/>
    <n v="2080171.08286003"/>
    <n v="1452268.85"/>
    <n v="1452268.85"/>
    <n v="0"/>
    <n v="0"/>
  </r>
  <r>
    <s v="FSCRI_RI_3353"/>
    <x v="15"/>
    <s v="UFFICIO DEL COMMISSARIO DI GOVERNO CONTRO IL DISSESTO IDROGEOLOGICO REGIONE SICILIANA"/>
    <x v="2"/>
    <x v="5"/>
    <s v="B68H24001210001"/>
    <s v="SPERLINGA_LAVORI DI RIFUNZIONALIZZAZIONE DEL TORRENTE FIUMETTO"/>
    <n v="897697"/>
    <n v="897697"/>
    <n v="0"/>
    <n v="0"/>
    <n v="0"/>
    <n v="146326.44276149999"/>
    <n v="751370.55723849998"/>
    <n v="5.8207660913467401E-11"/>
    <n v="0"/>
    <n v="0"/>
    <n v="0"/>
    <n v="0"/>
  </r>
  <r>
    <s v="FSCRI_RI_3354"/>
    <x v="15"/>
    <s v="UFFICIO DEL COMMISSARIO DI GOVERNO CONTRO IL DISSESTO IDROGEOLOGICO REGIONE SICILIANA"/>
    <x v="2"/>
    <x v="5"/>
    <s v="H34J22000410006"/>
    <s v="ACI CATENA_LAVORI DI SISTEMAZIONE IDRAULICA DEL TORRENTE LAVINAIO-PLATANI"/>
    <n v="2674629.7200000002"/>
    <n v="2674629.7200000002"/>
    <n v="0"/>
    <n v="0"/>
    <n v="0"/>
    <n v="183107.442829095"/>
    <n v="678414.85866775701"/>
    <n v="756628.67910314805"/>
    <n v="528239.36970000004"/>
    <n v="528239.36970000004"/>
    <n v="0"/>
    <n v="0"/>
  </r>
  <r>
    <s v="FSCRI_RI_3355"/>
    <x v="15"/>
    <s v="UFFICIO DEL COMMISSARIO DI GOVERNO CONTRO IL DISSESTO IDROGEOLOGICO REGIONE SICILIANA"/>
    <x v="2"/>
    <x v="5"/>
    <s v="B58H24001010001"/>
    <s v="COMISO_INTERVENTO PER MITIGARE IL RISCHIO IDROGEOLOGICO NELL'AREA INTERESSATA DAL TORRENTE CUCCHI"/>
    <n v="16500000"/>
    <n v="16500000"/>
    <n v="0"/>
    <n v="0"/>
    <n v="0"/>
    <n v="911302.41"/>
    <n v="2598116.2650000001"/>
    <n v="2598116.2650000001"/>
    <n v="2598116.2650000001"/>
    <n v="2598116.2650000001"/>
    <n v="2598116.2650000001"/>
    <n v="2598116.2650000001"/>
  </r>
  <r>
    <s v="FSCRI_RI_3356"/>
    <x v="15"/>
    <s v="UFFICIO DEL COMMISSARIO DI GOVERNO CONTRO IL DISSESTO IDROGEOLOGICO REGIONE SICILIANA"/>
    <x v="2"/>
    <x v="5"/>
    <s v="B48H24000640001"/>
    <s v="MISILINISCEMI_REALIZZAZIONE DI UNA CASSA DI ESPANSIONE LUNGO L'ALVEO DEL TORRENTE VERDERAME"/>
    <n v="7835000"/>
    <n v="7835000"/>
    <n v="0"/>
    <n v="0"/>
    <n v="0"/>
    <n v="536390.81471283396"/>
    <n v="1987333.19154992"/>
    <n v="2216450.9937372399"/>
    <n v="1547412.5"/>
    <n v="1547412.5"/>
    <n v="0"/>
    <n v="0"/>
  </r>
  <r>
    <s v="FSCRI_RI_3357"/>
    <x v="15"/>
    <s v="UFFICIO DEL COMMISSARIO DI GOVERNO CONTRO IL DISSESTO IDROGEOLOGICO REGIONE SICILIANA"/>
    <x v="2"/>
    <x v="5"/>
    <s v="G93H20000390002"/>
    <s v="MARINEO_COMPLETAMENTO DEL CONSOLIDAMENTO DEL CENTRO ABITATO TRA VIA ARNONE E PIAZZA DELLA REPUBBLICA"/>
    <n v="4300000"/>
    <n v="4300000"/>
    <n v="0"/>
    <n v="0"/>
    <n v="0"/>
    <n v="294381.68516466999"/>
    <n v="1373770.34337349"/>
    <n v="1499514.6381285"/>
    <n v="1132333.33333333"/>
    <n v="0"/>
    <n v="0"/>
    <n v="0"/>
  </r>
  <r>
    <s v="FSCRI_RI_3358"/>
    <x v="15"/>
    <s v="UFFICIO DEL COMMISSARIO DI GOVERNO CONTRO IL DISSESTO IDROGEOLOGICO REGIONE SICILIANA"/>
    <x v="2"/>
    <x v="5"/>
    <s v="B18H24000690001"/>
    <s v="CAPO D'ORLANDO_INTERVENTO URGENTE CONSOLIDAMENTO MURI SOSTEGNO LUNGOMARE SAN GREGORIO"/>
    <n v="450000"/>
    <n v="450000"/>
    <n v="0"/>
    <n v="0"/>
    <n v="0"/>
    <n v="0"/>
    <n v="94500"/>
    <n v="177750"/>
    <n v="177750"/>
    <n v="0"/>
    <n v="0"/>
    <n v="0"/>
  </r>
  <r>
    <s v="FSCRI_RI_3359"/>
    <x v="15"/>
    <s v="UFFICIO DEL COMMISSARIO DI GOVERNO CONTRO IL DISSESTO IDROGEOLOGICO REGIONE SICILIANA"/>
    <x v="2"/>
    <x v="5"/>
    <s v="J29D16001480001"/>
    <s v="S. SALVATORE FITALIA_RIPRISTINO ASSETTO AMBIENTALE IDROGEOLOGICO DEL VERSANTE IN LOC. CHIARAMONTE"/>
    <n v="1750000"/>
    <n v="1555493.69"/>
    <n v="194506.31"/>
    <n v="0"/>
    <n v="0"/>
    <n v="106490.43109888599"/>
    <n v="701758.08793370705"/>
    <n v="747245.17096740694"/>
    <n v="0"/>
    <n v="0"/>
    <n v="0"/>
    <n v="0"/>
  </r>
  <r>
    <s v="FSCRI_RI_3360"/>
    <x v="15"/>
    <s v="UFFICIO DEL COMMISSARIO DI GOVERNO CONTRO IL DISSESTO IDROGEOLOGICO REGIONE SICILIANA"/>
    <x v="2"/>
    <x v="5"/>
    <s v="J49D16002150001"/>
    <s v="MONTELEPRE_SISTEMAZIONE E MESSA IN SICUREZZA DELLA SP 1 NEL TERRITORIO COMUNALE DI MONTELEPRE"/>
    <n v="2336991.56"/>
    <n v="2125357.16"/>
    <n v="211634.4"/>
    <n v="0"/>
    <n v="0"/>
    <n v="145503.77263665001"/>
    <n v="679012.24081035296"/>
    <n v="741163.76108633098"/>
    <n v="559677.38546666701"/>
    <n v="0"/>
    <n v="0"/>
    <n v="0"/>
  </r>
  <r>
    <s v="FSCRI_RI_3362"/>
    <x v="15"/>
    <s v="UFFICIO DEL COMMISSARIO DI GOVERNO CONTRO IL DISSESTO IDROGEOLOGICO REGIONE SICILIANA"/>
    <x v="2"/>
    <x v="5"/>
    <s v="C17H19002510006"/>
    <s v="MANDANICI_CONSOLIDAMENTO LOCALITA' FONTANELLE E AREE CIRCOSTANTI IL CIMITERO COMUNALE"/>
    <n v="2500000"/>
    <n v="2500000"/>
    <n v="0"/>
    <n v="0"/>
    <n v="0"/>
    <n v="171152.14253759899"/>
    <n v="1127870.35467451"/>
    <n v="1200977.5027878899"/>
    <n v="0"/>
    <n v="0"/>
    <n v="0"/>
    <n v="0"/>
  </r>
  <r>
    <s v="FSCRI_RI_3363"/>
    <x v="15"/>
    <s v="UFFICIO DEL COMMISSARIO DI GOVERNO CONTRO IL DISSESTO IDROGEOLOGICO REGIONE SICILIANA"/>
    <x v="2"/>
    <x v="5"/>
    <s v="B48H24000650001"/>
    <s v="SCORDIA_LAVORI DI RICOSTRUZIONE DEL PONTE SUL LODDIERO E RIPRISTINO DELLA VIABILITÀ SULLA EX S.P. 99"/>
    <n v="3050000"/>
    <n v="3050000"/>
    <n v="0"/>
    <n v="0"/>
    <n v="0"/>
    <n v="0"/>
    <n v="1017911.02830999"/>
    <n v="1129753.3606142299"/>
    <n v="640500"/>
    <n v="261835.61107577401"/>
    <n v="0"/>
    <n v="0"/>
  </r>
  <r>
    <s v="FSCRI_RI_3364"/>
    <x v="15"/>
    <s v="UFFICIO DEL COMMISSARIO DI GOVERNO CONTRO IL DISSESTO IDROGEOLOGICO REGIONE SICILIANA"/>
    <x v="2"/>
    <x v="5"/>
    <s v="D89G15001110001"/>
    <s v="VALLELUNGA PRATAMENO_CONSOLIDAMENTO DELLA FRANA DI SCORRIMENTO A NORD DEL CENTRO ABITATO"/>
    <n v="750000"/>
    <n v="750000"/>
    <n v="0"/>
    <n v="0"/>
    <n v="0"/>
    <n v="122251.53038399899"/>
    <n v="627748.46961600101"/>
    <n v="2.91038304567337E-11"/>
    <n v="0"/>
    <n v="0"/>
    <n v="0"/>
    <n v="0"/>
  </r>
  <r>
    <s v="FSCRI_RI_3365"/>
    <x v="15"/>
    <s v="UFFICIO DEL COMMISSARIO DI GOVERNO CONTRO IL DISSESTO IDROGEOLOGICO REGIONE SICILIANA"/>
    <x v="2"/>
    <x v="5"/>
    <s v="I37H22001170002"/>
    <s v="MONREALE_RIQUALIFICAZIONE DELL'AREA DI PIAZZALE CANDIDO"/>
    <n v="4500000"/>
    <n v="4500000"/>
    <n v="0"/>
    <n v="0"/>
    <n v="0"/>
    <n v="308073.85656767699"/>
    <n v="1141416.6384141201"/>
    <n v="1273009.5050182"/>
    <n v="888750"/>
    <n v="888750"/>
    <n v="0"/>
    <n v="0"/>
  </r>
  <r>
    <s v="FSCRI_RI_3366"/>
    <x v="15"/>
    <s v="UFFICIO DEL COMMISSARIO DI GOVERNO CONTRO IL DISSESTO IDROGEOLOGICO REGIONE SICILIANA"/>
    <x v="2"/>
    <x v="5"/>
    <s v="J69D16002060001"/>
    <s v="LIPARI_MISE E RIFUNZIONALIZZAZIONE DELLA STRADA DI COLLEGAMENTO CENTRO ABITATO - FILICUDI"/>
    <n v="6140000"/>
    <n v="6002309.9500000002"/>
    <n v="137690.04999999999"/>
    <n v="0"/>
    <n v="0"/>
    <n v="410923.28324689902"/>
    <n v="1522474.7657441399"/>
    <n v="1697999.4707589599"/>
    <n v="1185456.2151250001"/>
    <n v="1185456.2151250001"/>
    <n v="0"/>
    <n v="0"/>
  </r>
  <r>
    <s v="FSCRI_RI_3367"/>
    <x v="15"/>
    <s v="UFFICIO DEL COMMISSARIO DI GOVERNO CONTRO IL DISSESTO IDROGEOLOGICO REGIONE SICILIANA"/>
    <x v="2"/>
    <x v="5"/>
    <s v="J69D16001900001"/>
    <s v="PORTOPALO CP_CONSOLIDAMENTO E MESSA IN SICUREZZA DELLA SEDE STRADALE NEL QUARTIERE CANALAZZO"/>
    <n v="1150000"/>
    <n v="1050326.93"/>
    <n v="99673.07"/>
    <n v="0"/>
    <n v="0"/>
    <n v="171205.432794703"/>
    <n v="879121.497205297"/>
    <n v="5.8207660913467401E-11"/>
    <n v="0"/>
    <n v="0"/>
    <n v="0"/>
    <n v="0"/>
  </r>
  <r>
    <s v="FSCRI_RI_3368"/>
    <x v="15"/>
    <s v="UFFICIO DEL COMMISSARIO DI GOVERNO CONTRO IL DISSESTO IDROGEOLOGICO REGIONE SICILIANA"/>
    <x v="2"/>
    <x v="5"/>
    <s v="D64B20000030001"/>
    <s v="CERAMI_LAVORI DI MESSA IN SICUREZZA DEL TRATTO STRADALE DI CORSO ROMA"/>
    <n v="5660000"/>
    <n v="5660000"/>
    <n v="0"/>
    <n v="0"/>
    <n v="0"/>
    <n v="387488.45070512302"/>
    <n v="1808265.14964976"/>
    <n v="1973779.7329784499"/>
    <n v="1490466.66666667"/>
    <n v="0"/>
    <n v="0"/>
    <n v="0"/>
  </r>
  <r>
    <s v="FSCRI_RI_3369"/>
    <x v="15"/>
    <s v="UFFICIO DEL COMMISSARIO DI GOVERNO CONTRO IL DISSESTO IDROGEOLOGICO REGIONE SICILIANA"/>
    <x v="2"/>
    <x v="5"/>
    <s v="B98H24000770001"/>
    <s v="LEONFORTE_MISE INFRASTRUTTURE DEL CANALE TAGLIATA, LUNGO IL TRATTO DI VIA CAPRA E CORSO UMBERTO"/>
    <n v="3081326.88"/>
    <n v="3081326.88"/>
    <n v="0"/>
    <n v="0"/>
    <n v="0"/>
    <n v="210950.27894827799"/>
    <n v="984426.85720548395"/>
    <n v="1074533.66544624"/>
    <n v="811416.0784"/>
    <n v="0"/>
    <n v="0"/>
    <n v="0"/>
  </r>
  <r>
    <s v="FSCRI_RI_3391"/>
    <x v="15"/>
    <s v="UFFICIO DEL COMMISSARIO DI GOVERNO CONTRO IL DISSESTO IDROGEOLOGICO REGIONE SICILIANA"/>
    <x v="2"/>
    <x v="5"/>
    <s v="B98H24000780001"/>
    <s v="CALTANISSETTA_LAVORI DI RIFUNZIONALIZZAZIONE IDRAULICA DI UN TRATTO DEL TORRENTE DELLE GRAZIE."/>
    <n v="850000"/>
    <n v="850000"/>
    <n v="0"/>
    <n v="0"/>
    <n v="0"/>
    <n v="0"/>
    <n v="178500"/>
    <n v="335750"/>
    <n v="335750"/>
    <n v="0"/>
    <n v="0"/>
    <n v="0"/>
  </r>
  <r>
    <s v="FSCRI_RI_3392"/>
    <x v="15"/>
    <s v="UFFICIO DEL COMMISSARIO DI GOVERNO CONTRO IL DISSESTO IDROGEOLOGICO REGIONE SICILIANA"/>
    <x v="2"/>
    <x v="5"/>
    <s v="B18H24000710001"/>
    <s v="COMITINI_LAVORI DI OPERE DI RIFUNZIONALIZZAZIONE IDRAULICA DI UN TRATTO DEL VALLONE ALONGI."/>
    <n v="640150"/>
    <n v="640150"/>
    <n v="0"/>
    <n v="0"/>
    <n v="0"/>
    <n v="0"/>
    <n v="320075"/>
    <n v="320075"/>
    <n v="0"/>
    <n v="0"/>
    <n v="0"/>
    <n v="0"/>
  </r>
  <r>
    <s v="FSCRI_RI_3393"/>
    <x v="15"/>
    <s v="UFFICIO DEL COMMISSARIO DI GOVERNO CONTRO IL DISSESTO IDROGEOLOGICO REGIONE SICILIANA"/>
    <x v="2"/>
    <x v="5"/>
    <s v="B78H24001150001"/>
    <s v="FICARAZZI_RIEFFICENTAMENTO DEL FIUME ELEUTERIO A VALLE E A MONTE DELLA DIGA SCANZANO ROSSELLA"/>
    <n v="6510000"/>
    <n v="6510000"/>
    <n v="0"/>
    <n v="0"/>
    <n v="0"/>
    <n v="445680.17916790699"/>
    <n v="1651249.4035724299"/>
    <n v="1841620.4172596601"/>
    <n v="1285725"/>
    <n v="1285725"/>
    <n v="0"/>
    <n v="0"/>
  </r>
  <r>
    <s v="FSCRI_RI_3394"/>
    <x v="15"/>
    <s v="UFFICIO DEL COMMISSARIO DI GOVERNO CONTRO IL DISSESTO IDROGEOLOGICO REGIONE SICILIANA"/>
    <x v="2"/>
    <x v="5"/>
    <s v="B98H98000000001"/>
    <s v="LEONFORTE_LAVORI DI RIEFFICENTAMENTO DI UN TRATTO DEL TORRENTE CRISA."/>
    <n v="1774648"/>
    <n v="1774648"/>
    <n v="0"/>
    <n v="0"/>
    <n v="0"/>
    <n v="0"/>
    <n v="372676.08"/>
    <n v="467323.97333333298"/>
    <n v="467323.97333333298"/>
    <n v="467323.97333333298"/>
    <n v="0"/>
    <n v="0"/>
  </r>
  <r>
    <s v="FSCRI_RI_3395"/>
    <x v="15"/>
    <s v="UFFICIO DEL COMMISSARIO DI GOVERNO CONTRO IL DISSESTO IDROGEOLOGICO REGIONE SICILIANA"/>
    <x v="2"/>
    <x v="5"/>
    <s v="B68H24001220001"/>
    <s v="ROCCAMENA_LAVORI DI RIFUNZIONALIZZAZIONE IDRAULICA DI UN TRATTO DEL FIUME BELICE."/>
    <n v="940000"/>
    <n v="940000"/>
    <n v="0"/>
    <n v="0"/>
    <n v="0"/>
    <n v="0"/>
    <n v="470000"/>
    <n v="470000"/>
    <n v="0"/>
    <n v="0"/>
    <n v="0"/>
    <n v="0"/>
  </r>
  <r>
    <s v="FSCRI_RI_3396"/>
    <x v="15"/>
    <s v="UFFICIO DEL COMMISSARIO DI GOVERNO CONTRO IL DISSESTO IDROGEOLOGICO REGIONE SICILIANA"/>
    <x v="2"/>
    <x v="5"/>
    <s v="G86F23000060006"/>
    <s v="MARSALA_LAVORI DI PULIZIA DEL CANALE DI SCOLO E DELLE FASCE A RIDOSSO DI UN TRATTO DI FIUME SOSSIO"/>
    <n v="230000"/>
    <n v="230000"/>
    <n v="0"/>
    <n v="0"/>
    <n v="0"/>
    <n v="37490.4693177597"/>
    <n v="192509.53068224"/>
    <n v="0"/>
    <n v="0"/>
    <n v="0"/>
    <n v="0"/>
    <n v="0"/>
  </r>
  <r>
    <s v="FSCRI_RI_3397"/>
    <x v="15"/>
    <s v="UFFICIO DEL COMMISSARIO DI GOVERNO CONTRO IL DISSESTO IDROGEOLOGICO REGIONE SICILIANA"/>
    <x v="2"/>
    <x v="5"/>
    <s v="B38H24001060001"/>
    <s v="SIRACUSA_INTERVENTI URGENTI DI RIPRISTINO TRATTI PIÙ DANNEGGIATI VIA SACRAMENTO"/>
    <n v="2340000"/>
    <n v="2340000"/>
    <n v="0"/>
    <n v="0"/>
    <n v="0"/>
    <n v="381424.77479807701"/>
    <n v="1958575.2252019199"/>
    <n v="0"/>
    <n v="0"/>
    <n v="0"/>
    <n v="0"/>
    <n v="0"/>
  </r>
  <r>
    <s v="FSCRI_RI_3410"/>
    <x v="15"/>
    <s v="UFFICIO DEL COMMISSARIO DI GOVERNO CONTRO IL DISSESTO IDROGEOLOGICO REGIONE SICILIANA"/>
    <x v="2"/>
    <x v="5"/>
    <s v="B38H24001070001"/>
    <s v="ACI CATENA_LAVORI DI SISTEMAZIONE IDRAULICA DEL TRATTO DI STRADA TRA VIA FINOCCHIARI E RUSSO BASILE"/>
    <n v="2000000"/>
    <n v="2000000"/>
    <n v="0"/>
    <n v="0"/>
    <n v="0"/>
    <n v="0"/>
    <n v="420000"/>
    <n v="790000"/>
    <n v="790000"/>
    <n v="0"/>
    <n v="0"/>
    <n v="0"/>
  </r>
  <r>
    <s v="FSCRI_RI_3411"/>
    <x v="15"/>
    <s v="UFFICIO DEL COMMISSARIO DI GOVERNO CONTRO IL DISSESTO IDROGEOLOGICO REGIONE SICILIANA"/>
    <x v="2"/>
    <x v="5"/>
    <s v="J29D16001490001"/>
    <s v="RANDAZZO_CONSOLIDAMENTO E MISE DELL'INSEDIAMENTO ABITATIVO_TORRENTE ANNUNZIA"/>
    <n v="1329649.6100000001"/>
    <n v="1192318.4099999999"/>
    <n v="137331.20000000001"/>
    <n v="0"/>
    <n v="0"/>
    <n v="194350.333770022"/>
    <n v="997968.076229978"/>
    <n v="0"/>
    <n v="0"/>
    <n v="0"/>
    <n v="0"/>
    <n v="0"/>
  </r>
  <r>
    <s v="FSCRI_RI_3417"/>
    <x v="15"/>
    <s v="COMMISSARIO DI GOVERNO COMMISSARIO DI GOVERNO PER IL CONTRASTO DEL DISSESTO IDROGEOLOGICO SICILIA"/>
    <x v="2"/>
    <x v="5"/>
    <s v="B48H24000660001"/>
    <s v="CASTEL DI IUDICA_MESSA IN SICUREZZA DELLA STRADA COMUNALE VIA PASUBIO, INGRESSO CIMITERO."/>
    <n v="1000000"/>
    <n v="1000000"/>
    <n v="0"/>
    <n v="0"/>
    <n v="0"/>
    <n v="0"/>
    <n v="210000"/>
    <n v="395000"/>
    <n v="395000"/>
    <n v="0"/>
    <n v="0"/>
    <n v="0"/>
  </r>
  <r>
    <s v="FSCRI_RI_3491"/>
    <x v="15"/>
    <s v="COMMISSARIO DI GOVERNO COMMISSARIO DI GOVERNO PER IL CONTRASTO DEL DISSESTO IDROGEOLOGICO SICILIA"/>
    <x v="2"/>
    <x v="5"/>
    <s v="J19D16005060001"/>
    <s v="S. MAURO CASTELVERDE_CONSOLIDAMENTO DELLA FRAZ. BORRELLO LIMITATAMENTE AL CENTRO STORICO"/>
    <n v="25300000"/>
    <n v="24536551.199999999"/>
    <n v="763448.8"/>
    <n v="0"/>
    <n v="0"/>
    <n v="679793.32334539003"/>
    <n v="5454456.84737333"/>
    <n v="6171975.76048127"/>
    <n v="4076775.0896000001"/>
    <n v="4076775.0896000001"/>
    <n v="4076775.0896000001"/>
    <n v="0"/>
  </r>
  <r>
    <s v="FSCRI_RI_3492"/>
    <x v="15"/>
    <s v="COMMISSARIO DI GOVERNO COMMISSARIO DI GOVERNO PER IL CONTRASTO DEL DISSESTO IDROGEOLOGICO SICILIA"/>
    <x v="2"/>
    <x v="5"/>
    <s v="B78H24001160001"/>
    <s v="PALERMO_MONDELLO E SFERRACAVALLO CANALI DI GRONDA E VASCHE DI LAMINAZIONE"/>
    <n v="15500000"/>
    <n v="15500000"/>
    <n v="0"/>
    <n v="0"/>
    <n v="0"/>
    <n v="811143.28373310994"/>
    <n v="3931546.1989819799"/>
    <n v="4384810.5172849102"/>
    <n v="3311250"/>
    <n v="3061250"/>
    <n v="0"/>
    <n v="0"/>
  </r>
  <r>
    <s v="FSCRI_RI_3493"/>
    <x v="15"/>
    <s v="COMMISSARIO DI GOVERNO COMMISSARIO DI GOVERNO PER IL CONTRASTO DEL DISSESTO IDROGEOLOGICO SICILIA"/>
    <x v="2"/>
    <x v="5"/>
    <s v="G48H23000650006"/>
    <s v="CATENANUOVA_LAVORI DI RIPRISTINO DELLA SEZIONE IDRAULICA DEI TORRENTI MASTRO PAOLO E MULINELLO"/>
    <n v="1200000"/>
    <n v="1200000"/>
    <n v="0"/>
    <n v="0"/>
    <n v="0"/>
    <n v="82153.028418047295"/>
    <n v="541377.77024376602"/>
    <n v="576469.20133818698"/>
    <n v="0"/>
    <n v="0"/>
    <n v="0"/>
    <n v="0"/>
  </r>
  <r>
    <s v="FSCRI_RI_3494"/>
    <x v="15"/>
    <s v="COMMISSARIO DI GOVERNO COMMISSARIO DI GOVERNO PER IL CONTRASTO DEL DISSESTO IDROGEOLOGICO SICILIA"/>
    <x v="2"/>
    <x v="5"/>
    <s v="C56G16000050006"/>
    <s v="CENTURIPE_LAVORI DI REALIZZAZIONE DEL PARCO URBANO MONTE CALVARIO. I LOTTO FUNZIONALE"/>
    <n v="7400000"/>
    <n v="7400000"/>
    <n v="0"/>
    <n v="0"/>
    <n v="0"/>
    <n v="554000"/>
    <n v="1461500"/>
    <n v="1461500"/>
    <n v="1461500"/>
    <n v="1461500"/>
    <n v="1000000"/>
    <n v="0"/>
  </r>
  <r>
    <s v="FSCRI_RI_3495"/>
    <x v="15"/>
    <s v="COMMISSARIO DI GOVERNO COMMISSARIO DI GOVERNO PER IL CONTRASTO DEL DISSESTO IDROGEOLOGICO SICILIA"/>
    <x v="2"/>
    <x v="5"/>
    <s v="J19D16005150001"/>
    <s v="ITALA_CONSOLIDAMENTO E REGIMENTAZIONE IDRAULICA"/>
    <n v="2925000"/>
    <n v="2709195.2"/>
    <n v="215804.79999999999"/>
    <n v="0"/>
    <n v="568930.99199999997"/>
    <n v="348867.433138797"/>
    <n v="1791396.7748612"/>
    <n v="-1.16415321826935E-10"/>
    <n v="0"/>
    <n v="0"/>
    <n v="0"/>
    <n v="0"/>
  </r>
  <r>
    <s v="FSCRI_RI_3496"/>
    <x v="15"/>
    <s v="COMMISSARIO DI GOVERNO COMMISSARIO DI GOVERNO PER IL CONTRASTO DEL DISSESTO IDROGEOLOGICO SICILIA"/>
    <x v="2"/>
    <x v="5"/>
    <s v="J84J16000070001"/>
    <s v="NOTO_LAVORI DI RICOSTRUZIONE,PROTEZIONE E RIQUALIFICAZIONE PAESAGGISTICA ED AMBIENTALE DEL LITORALE."/>
    <n v="15000000"/>
    <n v="15000000"/>
    <n v="0"/>
    <n v="0"/>
    <n v="0"/>
    <n v="1150000"/>
    <n v="1975000"/>
    <n v="2475000"/>
    <n v="2475000"/>
    <n v="2475000"/>
    <n v="2475000"/>
    <n v="1975000"/>
  </r>
  <r>
    <s v="FSCRI_RI_3500"/>
    <x v="15"/>
    <s v="COMMISSARIO DI GOVERNO COMMISSARIO DI GOVERNO PER IL CONTRASTO DEL DISSESTO IDROGEOLOGICO SICILIA"/>
    <x v="2"/>
    <x v="5"/>
    <s v="D77B04000370007"/>
    <s v="INTERVENTI FINALIZZATI ALLA MITIGAZIONE DEL RISCHIO DA CROLLO DALLE PARETI DI MONTE PELLEGRINO"/>
    <n v="44400000"/>
    <n v="44400000"/>
    <n v="0"/>
    <n v="0"/>
    <n v="0"/>
    <n v="1214000"/>
    <n v="7394333.3333333302"/>
    <n v="7194333.3333333302"/>
    <n v="7194333.3333333302"/>
    <n v="7194333.3333333302"/>
    <n v="7194333.3333333302"/>
    <n v="7014333.3333333302"/>
  </r>
  <r>
    <s v="FSCRI_RI_3501"/>
    <x v="15"/>
    <s v="COMMISSARIO DI GOVERNO COMMISSARIO DI GOVERNO PER IL CONTRASTO DEL DISSESTO IDROGEOLOGICO SICILIA"/>
    <x v="2"/>
    <x v="5"/>
    <s v="J73H15000000001"/>
    <s v="PALERMO_INTERVENTI DI MANUTENZIONE CANALI DI MALTEMPO"/>
    <n v="19000000"/>
    <n v="19000000"/>
    <n v="0"/>
    <n v="0"/>
    <n v="0"/>
    <n v="1000000"/>
    <n v="3000000"/>
    <n v="3000000"/>
    <n v="3000000"/>
    <n v="3000000"/>
    <n v="3000000"/>
    <n v="3000000"/>
  </r>
  <r>
    <s v="FSCRI_RI_3502"/>
    <x v="15"/>
    <s v="COMMISSARIO DI GOVERNO COMMISSARIO DI GOVERNO PER IL CONTRASTO DEL DISSESTO IDROGEOLOGICO SICILIA"/>
    <x v="2"/>
    <x v="5"/>
    <s v="D76B16000010001"/>
    <s v="PALERMO_INTERVENTI FINALIZZATI ALLA MITIGAZIONE DEL RISCHIO DA CROLLO PARETI MONTE GALLO"/>
    <n v="15690000"/>
    <n v="15690000"/>
    <n v="0"/>
    <n v="0"/>
    <n v="0"/>
    <n v="1094900"/>
    <n v="2865850"/>
    <n v="2665850"/>
    <n v="2665850"/>
    <n v="2265850"/>
    <n v="2065850"/>
    <n v="2065850"/>
  </r>
  <r>
    <s v="FSCRI_RI_3503"/>
    <x v="15"/>
    <s v="COMMISSARIO DI GOVERNO COMMISSARIO DI GOVERNO PER IL CONTRASTO DEL DISSESTO IDROGEOLOGICO SICILIA"/>
    <x v="2"/>
    <x v="5"/>
    <s v="B48H22000370001"/>
    <s v="SCORDIA_LAVORI URGENTI DI PULIZIA IDRAULICA E RIPARAZIONE ARGINI CROLLATI TORRENTE ARCHI"/>
    <n v="4200000"/>
    <n v="4200000"/>
    <n v="0"/>
    <n v="0"/>
    <n v="0"/>
    <n v="0"/>
    <n v="1341822.19585318"/>
    <n v="1464642.2046836501"/>
    <n v="1106000"/>
    <n v="287535.59946316603"/>
    <n v="0"/>
    <n v="0"/>
  </r>
  <r>
    <s v="FSCRI_RI_3504"/>
    <x v="15"/>
    <s v="COMMISSARIO DI GOVERNO COMMISSARIO DI GOVERNO PER IL CONTRASTO DEL DISSESTO IDROGEOLOGICO SICILIA"/>
    <x v="2"/>
    <x v="5"/>
    <s v="J77H22000060001"/>
    <s v="TROINA_CONSOLIDAMENTO E MESSA IN SICUREZZA DEL VERSANTE DI VIA UMBERTO"/>
    <n v="2465130.86"/>
    <n v="2465130.86"/>
    <n v="0"/>
    <n v="0"/>
    <n v="0"/>
    <n v="517677.48060000001"/>
    <n v="649151.12646666705"/>
    <n v="649151.12646666705"/>
    <n v="649151.12646666705"/>
    <n v="0"/>
    <n v="0"/>
    <n v="0"/>
  </r>
  <r>
    <s v="FSCRI_RI_3505"/>
    <x v="15"/>
    <s v="COMMISSARIO DI GOVERNO COMMISSARIO DI GOVERNO PER IL CONTRASTO DEL DISSESTO IDROGEOLOGICO SICILIA"/>
    <x v="2"/>
    <x v="5"/>
    <s v="B88H24000760001"/>
    <s v="CEFALU'_CONSOLIDAMENTO DEL VERSANTE INTERESSATO DAI VIOLENTI E CALAMITOSI EVENTI INCENDIARI"/>
    <n v="3500000"/>
    <n v="3500000"/>
    <n v="0"/>
    <n v="0"/>
    <n v="0"/>
    <n v="0"/>
    <n v="735000"/>
    <n v="921666.66666666698"/>
    <n v="921666.66666666698"/>
    <n v="921666.66666666698"/>
    <n v="0"/>
    <n v="0"/>
  </r>
  <r>
    <s v="FSCRI_RI_3506"/>
    <x v="15"/>
    <s v="COMMISSARIO DI GOVERNO COMMISSARIO DI GOVERNO PER IL CONTRASTO DEL DISSESTO IDROGEOLOGICO SICILIA"/>
    <x v="2"/>
    <x v="5"/>
    <s v="C17C20000140001"/>
    <s v="FURCI SICULO_CONSOLIDAMENTO E SISTEMAZIONE IDRAULICA STRADA DI COLLEGAMENTO DELLE FRAZIONI GROTTE"/>
    <n v="1560000"/>
    <n v="1560000"/>
    <n v="0"/>
    <n v="0"/>
    <n v="0"/>
    <n v="0"/>
    <n v="327600"/>
    <n v="616200"/>
    <n v="616200"/>
    <n v="0"/>
    <n v="0"/>
    <n v="0"/>
  </r>
  <r>
    <s v="FSCRI_RI_3507"/>
    <x v="15"/>
    <s v="COMMISSARIO DI GOVERNO COMMISSARIO DI GOVERNO PER IL CONTRASTO DEL DISSESTO IDROGEOLOGICO SICILIA"/>
    <x v="2"/>
    <x v="5"/>
    <s v="J37H20003190001"/>
    <s v="GODRANO_MESSA IN SICUREZZA DI UN TRATTO DI STRADA COMUNALE GODRANO C.DA CANNITELLO"/>
    <n v="2500000"/>
    <n v="2500000"/>
    <n v="0"/>
    <n v="0"/>
    <n v="0"/>
    <n v="0"/>
    <n v="525000"/>
    <n v="987500"/>
    <n v="987500"/>
    <n v="0"/>
    <n v="0"/>
    <n v="0"/>
  </r>
  <r>
    <s v="FSCRI_RI_3508"/>
    <x v="15"/>
    <s v=" COMMISSARIO DI GOVERNO COMMISSARIO DI GOVERNO PER IL CONTRASTO DEL DISSESTO IDROGEOLOGICO SICILIA"/>
    <x v="2"/>
    <x v="5"/>
    <s v="B72B24000340001"/>
    <s v="VALVERDE_VIA DI FUGA DA RELALIZZARE TRA LE VIE LEONRADO SCIASCIA E ALESSANDRO MANZONI"/>
    <n v="886524.9"/>
    <n v="886524.9"/>
    <n v="0"/>
    <n v="0"/>
    <n v="0"/>
    <n v="114159.240455109"/>
    <n v="586195.43054489105"/>
    <n v="186170.22899999999"/>
    <n v="0"/>
    <n v="0"/>
    <n v="0"/>
    <n v="0"/>
  </r>
  <r>
    <s v="FSCRI_RI_3509"/>
    <x v="15"/>
    <s v="COMMISSARIO DI GOVERNO COMMISSARIO DI GOVERNO PER IL CONTRASTO DEL DISSESTO IDROGEOLOGICO SICILIA"/>
    <x v="2"/>
    <x v="5"/>
    <s v="I38H24000080002"/>
    <s v="MOTTA S. ANASTASIA_MISE DISSESTO IN LOCALITÀ &quot;NORD EST ABITATO&quot;"/>
    <n v="5338135"/>
    <n v="5338135"/>
    <n v="0"/>
    <n v="0"/>
    <n v="0"/>
    <n v="0"/>
    <n v="1121008.3500000001"/>
    <n v="1405708.88333333"/>
    <n v="1405708.88333333"/>
    <n v="1405708.88333333"/>
    <n v="0"/>
    <n v="0"/>
  </r>
  <r>
    <s v="FSCRI_RI_3510"/>
    <x v="15"/>
    <s v="COMMISSARIO DI GOVERNO COMMISSARIO DI GOVERNO PER IL CONTRASTO DEL DISSESTO IDROGEOLOGICO SICILIA"/>
    <x v="2"/>
    <x v="5"/>
    <s v="H23H20000040001"/>
    <s v="S. SALVATORE DI FITALIA_MISE VERSANTE A VALLE DEL SANTUARIO DI SAN CALOGERO E VIA CORSO DEL POPOLO"/>
    <n v="1600000"/>
    <n v="1600000"/>
    <n v="0"/>
    <n v="0"/>
    <n v="0"/>
    <n v="109537.371224063"/>
    <n v="511170.36032502103"/>
    <n v="557958.93511758198"/>
    <n v="421333.33333333302"/>
    <n v="0"/>
    <n v="0"/>
    <n v="0"/>
  </r>
  <r>
    <s v="FSCRI_RI_3623"/>
    <x v="15"/>
    <s v="COMMISSARIO DI GOVERNO COMMISSARIO DI GOVERNO PER IL CONTRASTO DEL DISSESTO IDROGEOLOGICO SICILIA"/>
    <x v="2"/>
    <x v="5"/>
    <s v="J49D16002180001"/>
    <s v="LCC CALTANISSETTA_LAVORI DI MESSA IN SICUREZZA DELLA STRADA SVINCOLO RESUTTANO - BIVIO CAMMARATA"/>
    <n v="30030794.699999999"/>
    <n v="28883711.43"/>
    <n v="1147083.27"/>
    <n v="0"/>
    <n v="0"/>
    <n v="965579.40029999998"/>
    <n v="4736355.3383333301"/>
    <n v="4636355.3383333301"/>
    <n v="4636355.3383333301"/>
    <n v="4636355.3383333301"/>
    <n v="4636355.3383333301"/>
    <n v="4636355.3383333301"/>
  </r>
  <r>
    <s v="FSCRI_RI_3682"/>
    <x v="15"/>
    <s v="COMMISSARIO DI GOVERNO COMMISSARIO DI GOVERNO PER IL CONTRASTO DEL DISSESTO IDROGEOLOGICO SICILIA"/>
    <x v="2"/>
    <x v="5"/>
    <s v="B28H24000790001"/>
    <s v="MISTERBIANCO_LAVORI PER LA STABILIZZAZIONE DELLA RAMPA DI USCITA DALLA SS 121  PATERNÒ CATANIA"/>
    <n v="1650000"/>
    <n v="1650000"/>
    <n v="0"/>
    <n v="0"/>
    <n v="0"/>
    <n v="0"/>
    <n v="0"/>
    <n v="346500"/>
    <n v="651750"/>
    <n v="651750"/>
    <n v="0"/>
    <n v="0"/>
  </r>
  <r>
    <s v="FSCRI_RI_3739"/>
    <x v="15"/>
    <s v="COMMISSARIO DI GOVERNO COMMISSARIO DI GOVERNO PER IL CONTRASTO DEL DISSESTO IDROGEOLOGICO SICILIA"/>
    <x v="2"/>
    <x v="5"/>
    <s v="D21E15000660002"/>
    <s v="FALCONE_ MIGLIORAMENTO DEFLUSSO ACQUE METEORICHE TORRENTE FELICIOTTO"/>
    <n v="3500000"/>
    <n v="3412500"/>
    <n v="87500"/>
    <n v="0"/>
    <n v="0"/>
    <n v="0"/>
    <n v="716625"/>
    <n v="898625"/>
    <n v="898625"/>
    <n v="898625"/>
    <n v="0"/>
    <n v="0"/>
  </r>
  <r>
    <s v="FSCRI_RI_3741"/>
    <x v="15"/>
    <s v="COMMISSARIO DI GOVERNO COMMISSARIO DI GOVERNO PER IL CONTRASTO DEL DISSESTO IDROGEOLOGICO SICILIA"/>
    <x v="2"/>
    <x v="5"/>
    <s v="H27H23001990009"/>
    <s v="PANTELLERIA_MISE E CONSOLIDAMENTO DELLA STRADA COMUNALE DENOMINATA  VICOLO DELLE QUERCE"/>
    <n v="400000"/>
    <n v="400000"/>
    <n v="0"/>
    <n v="0"/>
    <n v="200000"/>
    <n v="200000"/>
    <n v="0"/>
    <n v="0"/>
    <n v="0"/>
    <n v="0"/>
    <n v="0"/>
    <n v="0"/>
  </r>
  <r>
    <s v="FSCRI_RI_3835"/>
    <x v="15"/>
    <s v="COMMISSARIO DI GOVERNO COMMISSARIO DI GOVERNO PER IL CONTRASTO DEL DISSESTO IDROGEOLOGICO SICILIA"/>
    <x v="2"/>
    <x v="5"/>
    <s v="B98H24000790001"/>
    <s v="NISCEMI_SISTEMAZIONE IDRAULICA AFFLUENTE FIUME MAROGLIO INTERFERENTE CON SP12"/>
    <n v="4500000"/>
    <n v="4500000"/>
    <n v="0"/>
    <n v="0"/>
    <n v="0"/>
    <n v="308073.85656767699"/>
    <n v="2030166.6384141201"/>
    <n v="2161759.5050181998"/>
    <n v="0"/>
    <n v="0"/>
    <n v="0"/>
    <n v="0"/>
  </r>
  <r>
    <s v="FSCRI_RI_3854"/>
    <x v="15"/>
    <s v="COMMISSARIO DI GOVERNO COMMISSARIO DI GOVERNO PER IL CONTRASTO DEL DISSESTO IDROGEOLOGICO SICILIA"/>
    <x v="2"/>
    <x v="5"/>
    <s v="J49D16001930001"/>
    <s v="ACIREALE_INTERVENTI DI SISTEMAZIONE IDRAULICA DELL'AREA DEL TERRITORIO COMUNALE ZONA WAGNER"/>
    <n v="3500000"/>
    <n v="3342020.47"/>
    <n v="157979.53"/>
    <n v="0"/>
    <n v="0"/>
    <n v="228797.58553800499"/>
    <n v="1067713.62991469"/>
    <n v="1165443.86411398"/>
    <n v="880065.390433333"/>
    <n v="0"/>
    <n v="0"/>
    <n v="0"/>
  </r>
  <r>
    <s v="FSCRI_RI_3855"/>
    <x v="15"/>
    <s v="COMMISSARIO DI GOVERNO COMMISSARIO DI GOVERNO PER IL CONTRASTO DEL DISSESTO IDROGEOLOGICO SICILIA"/>
    <x v="2"/>
    <x v="5"/>
    <s v="J49D16001940001"/>
    <s v="ACIREALE_CONSOLIDAMENTO E SISTEMAZIONE IDRAULICA DEL TORRENTE LAVINAIO PLATANI"/>
    <n v="4000000"/>
    <n v="3716158.1"/>
    <n v="283841.90000000002"/>
    <n v="0"/>
    <n v="0"/>
    <n v="254411.36832938099"/>
    <n v="1187243.6718760901"/>
    <n v="1295914.7601278599"/>
    <n v="978588.29966666701"/>
    <n v="0"/>
    <n v="0"/>
    <n v="0"/>
  </r>
  <r>
    <s v="FSCRI_RI_3856"/>
    <x v="15"/>
    <s v="COMMISSARIO DI GOVERNO COMMISSARIO DI GOVERNO PER IL CONTRASTO DEL DISSESTO IDROGEOLOGICO SICILIA"/>
    <x v="2"/>
    <x v="5"/>
    <s v="J49D16001950001"/>
    <s v="ACIREALE_SISTEMAZIONE IDRAULICA DELL'AREA DEL TERRITORIO COMUNALE TRA S.GIOVANNI E ACI PLATANI"/>
    <n v="5200000"/>
    <n v="4936899.58"/>
    <n v="263100.42"/>
    <n v="0"/>
    <n v="0"/>
    <n v="337984.37624398799"/>
    <n v="1252235.4050648201"/>
    <n v="1396604.46459119"/>
    <n v="975037.66705000005"/>
    <n v="975037.66705000005"/>
    <n v="0"/>
    <n v="0"/>
  </r>
  <r>
    <s v="FSCRI_RI_3857"/>
    <x v="15"/>
    <s v="COMMISSARIO DI GOVERNO COMMISSARIO DI GOVERNO PER IL CONTRASTO DEL DISSESTO IDROGEOLOGICO SICILIA"/>
    <x v="2"/>
    <x v="5"/>
    <s v="B28H24000780001"/>
    <s v="ALCARA LI FUSI_LAVORI DI RICOSTRUZIONE MURO D’ARGINE IN SPONDA DX DEL TORRENTE ROSMARINO"/>
    <n v="279000"/>
    <n v="279000"/>
    <n v="0"/>
    <n v="0"/>
    <n v="0"/>
    <n v="45477.569302847602"/>
    <n v="233522.43069715201"/>
    <n v="-1.45519152283669E-11"/>
    <n v="0"/>
    <n v="0"/>
    <n v="0"/>
    <n v="0"/>
  </r>
  <r>
    <s v="FSCRI_RI_3858"/>
    <x v="15"/>
    <s v="COMMISSARIO DI GOVERNO COMMISSARIO DI GOVERNO PER IL CONTRASTO DEL DISSESTO IDROGEOLOGICO SICILIA"/>
    <x v="2"/>
    <x v="5"/>
    <s v="D23H19001010009"/>
    <s v="ALCARA LI FUSI_CONSOLIDAMENTO QUARTIERE CAPPUCCINI E ZONE CIMITERO I STRALCIO"/>
    <n v="3335000"/>
    <n v="3335000"/>
    <n v="0"/>
    <n v="0"/>
    <n v="700350"/>
    <n v="286302.21735662501"/>
    <n v="1113027.30472584"/>
    <n v="1235320.4779175301"/>
    <n v="0"/>
    <n v="0"/>
    <n v="0"/>
    <n v="0"/>
  </r>
  <r>
    <s v="FSCRI_RI_3859"/>
    <x v="15"/>
    <s v="COMMISSARIO DI GOVERNO COMMISSARIO DI GOVERNO PER IL CONTRASTO DEL DISSESTO IDROGEOLOGICO SICILIA"/>
    <x v="2"/>
    <x v="5"/>
    <s v="D23H19001000009"/>
    <s v="ALCARA LI FUSI_CONSOLIDAMENTO IN CONTRADA BELLIA E ZONE ADIACENTI A PROTEZIONE DEL CENTRO ABITATO"/>
    <n v="1984865"/>
    <n v="1984865"/>
    <n v="0"/>
    <n v="0"/>
    <n v="0"/>
    <n v="255594.26566127001"/>
    <n v="1312449.08433873"/>
    <n v="416821.65"/>
    <n v="0"/>
    <n v="0"/>
    <n v="0"/>
    <n v="0"/>
  </r>
  <r>
    <s v="FSCRI_RI_3860"/>
    <x v="15"/>
    <s v="COMMISSARIO DI GOVERNO COMMISSARIO DI GOVERNO PER IL CONTRASTO DEL DISSESTO IDROGEOLOGICO SICILIA"/>
    <x v="2"/>
    <x v="5"/>
    <s v="J39D16001750001"/>
    <s v="ALI'_CONSOLIDAMENTO DELLA ZONA IN FRANA A MONTE DELL'EX CASA COMUNALE"/>
    <n v="1060000"/>
    <n v="1060000"/>
    <n v="0"/>
    <n v="0"/>
    <n v="222600"/>
    <n v="136497.90872474801"/>
    <n v="700902.09127525205"/>
    <n v="-5.8207660913467401E-11"/>
    <n v="0"/>
    <n v="0"/>
    <n v="0"/>
    <n v="0"/>
  </r>
  <r>
    <s v="FSCRI_RI_3861"/>
    <x v="15"/>
    <s v="COMMISSARIO DI GOVERNO COMMISSARIO DI GOVERNO PER IL CONTRASTO DEL DISSESTO IDROGEOLOGICO SICILIA"/>
    <x v="2"/>
    <x v="5"/>
    <s v="J19D16004990001"/>
    <s v="ALIMENA_CONSOLIDAMENTO E CONSEGUENTE RIASSETTO AMBIENTALE"/>
    <n v="1321889.95"/>
    <n v="1239183.43"/>
    <n v="82706.52"/>
    <n v="0"/>
    <n v="260228.5203"/>
    <n v="106381.09856689299"/>
    <n v="413566.714588854"/>
    <n v="459007.09654425399"/>
    <n v="0"/>
    <n v="0"/>
    <n v="0"/>
    <n v="0"/>
  </r>
  <r>
    <s v="FSCRI_RI_3862"/>
    <x v="15"/>
    <s v="COMMISSARIO DI GOVERNO COMMISSARIO DI GOVERNO PER IL CONTRASTO DEL DISSESTO IDROGEOLOGICO SICILIA"/>
    <x v="2"/>
    <x v="5"/>
    <s v="J79D16001880001"/>
    <s v="BASICO'_LAVORI DI CONSOLIDAMENTO"/>
    <n v="2278612.21"/>
    <n v="2071680"/>
    <n v="206932.21"/>
    <n v="0"/>
    <n v="435052.79999999999"/>
    <n v="266773.57315743901"/>
    <n v="1369853.62684256"/>
    <n v="-1.16415321826935E-10"/>
    <n v="0"/>
    <n v="0"/>
    <n v="0"/>
    <n v="0"/>
  </r>
  <r>
    <s v="FSCRI_RI_3863"/>
    <x v="15"/>
    <s v="COMMISSARIO DI GOVERNO COMMISSARIO DI GOVERNO PER IL CONTRASTO DEL DISSESTO IDROGEOLOGICO SICILIA"/>
    <x v="2"/>
    <x v="5"/>
    <s v="J89D16003280001"/>
    <s v="BROLO_PROGETTO DI CONSOLIDAMENTO"/>
    <n v="7100000"/>
    <n v="6748625.6200000001"/>
    <n v="351374.38"/>
    <n v="0"/>
    <n v="1417211.3802"/>
    <n v="434515.69995106303"/>
    <n v="1689221.42078689"/>
    <n v="1874823.5591120501"/>
    <n v="1332853.5599499999"/>
    <n v="0"/>
    <n v="0"/>
    <n v="0"/>
  </r>
  <r>
    <s v="FSCRI_RI_3864"/>
    <x v="15"/>
    <s v="COMMISSARIO DI GOVERNO COMMISSARIO DI GOVERNO PER IL CONTRASTO DEL DISSESTO IDROGEOLOGICO SICILIA"/>
    <x v="2"/>
    <x v="5"/>
    <s v="D88H23000840002"/>
    <s v="BUTERA_OPERE DI RIFUNZIONALIZZAZIONE DEL VALLONE LAGUGLIA"/>
    <n v="197040"/>
    <n v="197040"/>
    <n v="0"/>
    <n v="0"/>
    <n v="0"/>
    <n v="13489.5272662434"/>
    <n v="88894.229874026394"/>
    <n v="94656.242859730293"/>
    <n v="0"/>
    <n v="0"/>
    <n v="0"/>
    <n v="0"/>
  </r>
  <r>
    <s v="FSCRI_RI_3865"/>
    <x v="15"/>
    <s v="COMMISSARIO DI GOVERNO COMMISSARIO DI GOVERNO PER IL CONTRASTO DEL DISSESTO IDROGEOLOGICO SICILIA"/>
    <x v="2"/>
    <x v="5"/>
    <s v="D14D22000170001"/>
    <s v="CALTABELLOTTA_CONSOLIDAMENTO E SISTEMAZIONE ABITATO A MONTE E A VALLE DELLA VIA COLONNELLO VITA"/>
    <n v="9683472.1099999994"/>
    <n v="9683472.1099999994"/>
    <n v="0"/>
    <n v="0"/>
    <n v="0"/>
    <n v="933529.14309999999"/>
    <n v="2012485.7417250001"/>
    <n v="1912485.7417250001"/>
    <n v="1912485.7417250001"/>
    <n v="1912485.7417250001"/>
    <n v="1000000"/>
    <n v="0"/>
  </r>
  <r>
    <s v="FSCRI_RI_3866"/>
    <x v="15"/>
    <s v="COMMISSARIO DI GOVERNO COMMISSARIO DI GOVERNO PER IL CONTRASTO DEL DISSESTO IDROGEOLOGICO SICILIA"/>
    <x v="2"/>
    <x v="5"/>
    <s v="J19D16005030001"/>
    <s v="CARLENTINI_CONSOLIDAMENTO DEL MURO E DEL VERSANTE ADIACENTE A VIA G. DA PROCIDA"/>
    <n v="2404614.3199999998"/>
    <n v="2167722.4700000002"/>
    <n v="236891.85"/>
    <n v="0"/>
    <n v="455221.71870000003"/>
    <n v="186094.077893487"/>
    <n v="723458.56017323805"/>
    <n v="802948.11323327501"/>
    <n v="0"/>
    <n v="0"/>
    <n v="0"/>
    <n v="0"/>
  </r>
  <r>
    <s v="FSCRI_RI_3867"/>
    <x v="15"/>
    <s v="COMMISSARIO DI GOVERNO COMMISSARIO DI GOVERNO PER IL CONTRASTO DEL DISSESTO IDROGEOLOGICO SICILIA"/>
    <x v="2"/>
    <x v="5"/>
    <s v="H37H17000890006"/>
    <s v="CASTELBUONO_OPERE DI DRENAGGIO E CONSOLIDAMENTO IN VIA TENENTE ERNESTO FORTE"/>
    <n v="3132000"/>
    <n v="3132000"/>
    <n v="0"/>
    <n v="0"/>
    <n v="0"/>
    <n v="268875.12586535199"/>
    <n v="1045277.8166121"/>
    <n v="1160127.05752255"/>
    <n v="657720"/>
    <n v="0"/>
    <n v="0"/>
    <n v="0"/>
  </r>
  <r>
    <s v="FSCRI_RI_3868"/>
    <x v="15"/>
    <s v="COMMISSARIO DI GOVERNO COMMISSARIO DI GOVERNO PER IL CONTRASTO DEL DISSESTO IDROGEOLOGICO SICILIA"/>
    <x v="2"/>
    <x v="5"/>
    <s v="J69D16001960001"/>
    <s v="CASTELL'UMBERTO_LAVORI DI CONSOLIDAMENTO"/>
    <n v="2700000"/>
    <n v="2589108.46"/>
    <n v="110891.54"/>
    <n v="0"/>
    <n v="0"/>
    <n v="333403.670048634"/>
    <n v="1711992.0133513701"/>
    <n v="543712.77659999998"/>
    <n v="0"/>
    <n v="0"/>
    <n v="0"/>
    <n v="0"/>
  </r>
  <r>
    <s v="FSCRI_RI_3869"/>
    <x v="15"/>
    <s v="COMMISSARIO DI GOVERNO COMMISSARIO DI GOVERNO PER IL CONTRASTO DEL DISSESTO IDROGEOLOGICO  SICILIA"/>
    <x v="2"/>
    <x v="5"/>
    <s v="C97B17000000001"/>
    <s v="CIANCIANA_INTERVENTO MITIGAZIONE RISCHIO IDROGEOLOGICO"/>
    <n v="2280000"/>
    <n v="2280000"/>
    <n v="0"/>
    <n v="0"/>
    <n v="0"/>
    <n v="293599.27537021198"/>
    <n v="1507600.7246297901"/>
    <n v="478800"/>
    <n v="0"/>
    <n v="0"/>
    <n v="0"/>
    <n v="0"/>
  </r>
  <r>
    <s v="FSCRI_RI_3870"/>
    <x v="15"/>
    <s v="COMMISSARIO DI GOVERNO COMMISSARIO DI GOVERNO PER IL CONTRASTO DEL DISSESTO IDROGEOLOGICO SICILIA"/>
    <x v="2"/>
    <x v="5"/>
    <s v="J39D16001680001"/>
    <s v="CINISI_LAVORI DI MESSA IN SICUREZZA DELLA SCOGLIERA DI MAGAGGIARI"/>
    <n v="2060000"/>
    <n v="1870782.13"/>
    <n v="189217.87"/>
    <n v="0"/>
    <n v="392864.24729999999"/>
    <n v="240903.630589273"/>
    <n v="1237014.2521107299"/>
    <n v="-5.8207660913467401E-11"/>
    <n v="0"/>
    <n v="0"/>
    <n v="0"/>
    <n v="0"/>
  </r>
  <r>
    <s v="FSCRI_RI_3871"/>
    <x v="15"/>
    <s v="COMMISSARIO DI GOVERNO COMMISSARIO DI GOVERNO PER IL CONTRASTO DEL DISSESTO IDROGEOLOGICO  SICILIA"/>
    <x v="2"/>
    <x v="5"/>
    <s v="G78H23000860006"/>
    <s v="ENNA_LAVORI DI STABILIZZAZIONE DELLA SPONDA  SINISTRA DEL TORRENTE SEGGIO"/>
    <n v="203820.12"/>
    <n v="203820.12"/>
    <n v="0"/>
    <n v="0"/>
    <n v="0"/>
    <n v="33223.095457400399"/>
    <n v="170597.0245426"/>
    <n v="1.45519152283669E-11"/>
    <n v="0"/>
    <n v="0"/>
    <n v="0"/>
    <n v="0"/>
  </r>
  <r>
    <s v="FSCRI_RI_3872"/>
    <x v="15"/>
    <s v="COMMISSARIO DI GOVERNO COMMISSARIO DI GOVERNO PER IL CONTRASTO DEL DISSESTO IDROGEOLOGICO  SICILIA"/>
    <x v="2"/>
    <x v="5"/>
    <s v="J59D16001850001"/>
    <s v="GALLODORO_LAVORI DI CONSOLIDAMENTO E RIQUALIFICAZIONE AMBIENTALE"/>
    <n v="2000000"/>
    <n v="1905028.17"/>
    <n v="94971.83"/>
    <n v="0"/>
    <n v="400055.91570000001"/>
    <n v="245313.54836484199"/>
    <n v="1259658.7059351599"/>
    <n v="5.8207660913467401E-11"/>
    <n v="0"/>
    <n v="0"/>
    <n v="0"/>
    <n v="0"/>
  </r>
  <r>
    <s v="FSCRI_RI_3873"/>
    <x v="15"/>
    <s v="COMMISSARIO DI GOVERNO COMMISSARIO DI GOVERNO PER IL CONTRASTO DEL DISSESTO IDROGEOLOGICO SICILIA"/>
    <x v="2"/>
    <x v="5"/>
    <s v="B48H24000680001"/>
    <s v="MONTELEPRE_SISTEMAZIONE E MESSA IN SICUREZZA DELLA SP1_TERRITORIO COMUNALE DI MONTELEPRE II LOTTO"/>
    <n v="5000000"/>
    <n v="5000000"/>
    <n v="0"/>
    <n v="0"/>
    <n v="0"/>
    <n v="342304.285075197"/>
    <n v="2255740.7093490302"/>
    <n v="2401955.0055757798"/>
    <n v="0"/>
    <n v="0"/>
    <n v="0"/>
    <n v="0"/>
  </r>
  <r>
    <s v="FSCRI_RI_3874"/>
    <x v="15"/>
    <s v="COMMISSARIO DI GOVERNO COMMISSARIO DI GOVERNO PER IL CONTRASTO DEL DISSESTO IDROGEOLOGICO SICILIA"/>
    <x v="2"/>
    <x v="5"/>
    <s v="J69D16001940001"/>
    <s v="FONDACHELLI FANTINA_LAVORI DI CONSOLIDAMENTO"/>
    <n v="2350000"/>
    <n v="2167637.7000000002"/>
    <n v="182362.3"/>
    <n v="0"/>
    <n v="455203.91700000002"/>
    <n v="279130.20087068097"/>
    <n v="1433303.5821293199"/>
    <n v="0"/>
    <n v="0"/>
    <n v="0"/>
    <n v="0"/>
    <n v="0"/>
  </r>
  <r>
    <s v="FSCRI_RI_3875"/>
    <x v="15"/>
    <s v="COMMISSARIO DI GOVERNO COMMISSARIO DI GOVERNO PER IL CONTRASTO DEL DISSESTO IDROGEOLOGICO SICILIA"/>
    <x v="2"/>
    <x v="5"/>
    <s v="G38H23000840006"/>
    <s v="GELA_RIPRISTINO DELLA SEZIONE IDRAULICA DI TRATTI DEL TORRENTE RABBITO E DEL TORRENTE ROCCAZZELLI"/>
    <n v="414000"/>
    <n v="414000"/>
    <n v="0"/>
    <n v="0"/>
    <n v="0"/>
    <n v="67482.8447719674"/>
    <n v="346517.15522803302"/>
    <n v="0"/>
    <n v="0"/>
    <n v="0"/>
    <n v="0"/>
    <n v="0"/>
  </r>
  <r>
    <s v="FSCRI_RI_3876"/>
    <x v="15"/>
    <s v="COMMISSARIO DI GOVERNO COMMISSARIO DI GOVERNO PER IL CONTRASTO DEL DISSESTO IDROGEOLOGICO SICILIA"/>
    <x v="2"/>
    <x v="5"/>
    <s v="G34D23003170001"/>
    <s v="ACATE_RIFUNZIONALIZZAZIONE IDRAULICA DEL TORRENTE FICUZZA SINO ALLA CONFLUENZA CON IL FIUME DIRILLO"/>
    <n v="3919854.26"/>
    <n v="3919854.26"/>
    <n v="0"/>
    <n v="0"/>
    <n v="0"/>
    <n v="268356.58201365301"/>
    <n v="994263.749449439"/>
    <n v="1108891.4958369101"/>
    <n v="774171.21635"/>
    <n v="774171.21635"/>
    <n v="0"/>
    <n v="0"/>
  </r>
  <r>
    <s v="FSCRI_RI_3877"/>
    <x v="15"/>
    <s v="COMMISSARIO DI GOVERNO COMMISSARIO DI GOVERNO PER IL CONTRASTO DEL DISSESTO IDROGEOLOGICO SICILIA"/>
    <x v="2"/>
    <x v="5"/>
    <s v="B38H24001080001"/>
    <s v="GELA E NISCEMI_RIFUNZIONALIZZAZIONE IDRAULICA DEL FIUME MAROGLIO"/>
    <n v="4395336"/>
    <n v="4395336"/>
    <n v="0"/>
    <n v="0"/>
    <n v="0"/>
    <n v="300908.469429055"/>
    <n v="1114868.8092934601"/>
    <n v="1243401.00127748"/>
    <n v="868078.86"/>
    <n v="868078.86"/>
    <n v="0"/>
    <n v="0"/>
  </r>
  <r>
    <s v="FSCRI_RI_3878"/>
    <x v="15"/>
    <s v="COMMISSARIO DI GOVERNO COMMISSARIO DI GOVERNO PER IL CONTRASTO DEL DISSESTO IDROGEOLOGICO SICILIA"/>
    <x v="2"/>
    <x v="5"/>
    <s v="B97H21005130002"/>
    <s v="GUALTIERI SICAMINO'_LAVORI DI CONSOLIDAMENTO IN C.DA ACQUE BIANCHE"/>
    <n v="1140990"/>
    <n v="1140990"/>
    <n v="0"/>
    <n v="0"/>
    <n v="0"/>
    <n v="239607.9"/>
    <n v="450691.05"/>
    <n v="450691.05"/>
    <n v="0"/>
    <n v="0"/>
    <n v="0"/>
    <n v="0"/>
  </r>
  <r>
    <s v="FSCRI_RI_3879"/>
    <x v="15"/>
    <s v="COMMISSARIO DI GOVERNO COMMISSARIO DI GOVERNO PER IL CONTRASTO DEL DISSESTO IDROGEOLOGICO SICILIA"/>
    <x v="2"/>
    <x v="5"/>
    <s v="J89D16003240001"/>
    <s v="LERCARA FRIDDI_LAVORI DI CONSOLIDAMENTO"/>
    <n v="1250000"/>
    <n v="1099455.05"/>
    <n v="150544.95000000001"/>
    <n v="0"/>
    <n v="0"/>
    <n v="141578.59911496501"/>
    <n v="726990.89038503496"/>
    <n v="230885.56049999999"/>
    <n v="0"/>
    <n v="0"/>
    <n v="0"/>
    <n v="0"/>
  </r>
  <r>
    <s v="FSCRI_RI_3880"/>
    <x v="15"/>
    <s v="COMMISSARIO DI GOVERNO COMMISSARIO DI GOVERNO PER IL CONTRASTO DEL DISSESTO IDROGEOLOGICO SICILIA"/>
    <x v="2"/>
    <x v="5"/>
    <s v="F43B17000030001"/>
    <s v="CONSOLIDAMENTO DELLA PERIFERIA SUD-EST ABITATO DI LIBRIZZI CENTRO LUNGO LA SP 126"/>
    <n v="4574544.29"/>
    <n v="4574544.29"/>
    <n v="0"/>
    <n v="0"/>
    <n v="0"/>
    <n v="294535.72120459197"/>
    <n v="1145035.83990578"/>
    <n v="1270845.9307146301"/>
    <n v="903472.49727499997"/>
    <n v="960654.30090000003"/>
    <n v="0"/>
    <n v="0"/>
  </r>
  <r>
    <s v="FSCRI_RI_3881"/>
    <x v="15"/>
    <s v="COMMISSARIO DI GOVERNO COMMISSARIO DI GOVERNO PER IL CONTRASTO DEL DISSESTO IDROGEOLOGICO SICILIA"/>
    <x v="2"/>
    <x v="5"/>
    <s v="J59D16001750001"/>
    <s v="LIMINA_LAVORI DI CONSOLIDAMENTO"/>
    <n v="3300000"/>
    <n v="3196282.34"/>
    <n v="103717.66"/>
    <n v="0"/>
    <n v="0"/>
    <n v="671219.29139999999"/>
    <n v="841687.68286666705"/>
    <n v="841687.68286666705"/>
    <n v="841687.68286666705"/>
    <n v="0"/>
    <n v="0"/>
    <n v="0"/>
  </r>
  <r>
    <s v="FSCRI_RI_3882"/>
    <x v="15"/>
    <s v="COMMISSARIO DI GOVERNO COMMISSARIO DI GOVERNO PER IL CONTRASTO DEL DISSESTO IDROGEOLOGICO SICILIA"/>
    <x v="2"/>
    <x v="5"/>
    <s v="J59D16001720001"/>
    <s v="LIMINA_PROGETTO DI CONSOLIDAMENTO"/>
    <n v="2200000"/>
    <n v="2017493.06"/>
    <n v="182506.94"/>
    <n v="0"/>
    <n v="0"/>
    <n v="423673.54259999999"/>
    <n v="796909.75870000001"/>
    <n v="796909.75870000001"/>
    <n v="0"/>
    <n v="0"/>
    <n v="0"/>
    <n v="0"/>
  </r>
  <r>
    <s v="FSCRI_RI_3883"/>
    <x v="15"/>
    <s v="COMMISSARIO DI GOVERNO COMMISSARIO DI GOVERNO PER IL CONTRASTO DEL DISSESTO IDROGEOLOGICO SICILIA"/>
    <x v="2"/>
    <x v="5"/>
    <s v="J62J16000000001"/>
    <s v="LIPARI_INTERVENTI DI REQUILIBRIO LITORANEO ED ADEGUAMENTO DELLE OPERE DI PROTEZIONE DELLA SPIAGGIA"/>
    <n v="10000000"/>
    <n v="10000000"/>
    <n v="0"/>
    <n v="0"/>
    <n v="0"/>
    <n v="684608.57015039399"/>
    <n v="1863078.28596992"/>
    <n v="1863078.28596992"/>
    <n v="1863078.28596992"/>
    <n v="1863078.28596992"/>
    <n v="1863078.28596992"/>
    <n v="0"/>
  </r>
  <r>
    <s v="FSCRI_RI_3884"/>
    <x v="15"/>
    <s v="COMMISSARIO DI GOVERNO COMMISSARIO DI GOVERNO PER IL CONTRASTO DEL DISSESTO IDROGEOLOGICO SICILIA"/>
    <x v="2"/>
    <x v="5"/>
    <s v="J79D16001830001"/>
    <s v="LONGI_CONSOLIDAMENTO A DIFESA DEL CENTRO ABITATO ZONA SOTTOSTANTE PIAZZA DEGLI EROI E VIA S. CROCE - completamento"/>
    <n v="2376000"/>
    <n v="2376000"/>
    <n v="0"/>
    <n v="0"/>
    <n v="0"/>
    <n v="305961.350122642"/>
    <n v="1571078.6498773601"/>
    <n v="498960"/>
    <n v="0"/>
    <n v="0"/>
    <n v="0"/>
    <n v="0"/>
  </r>
  <r>
    <s v="FSCRI_RI_3885"/>
    <x v="15"/>
    <s v="COMMISSARIO DI GOVERNO COMMISSARIO DI GOVERNO PER IL CONTRASTO DEL DISSESTO IDROGEOLOGICO SICILIA"/>
    <x v="2"/>
    <x v="5"/>
    <s v="J19D16005090001"/>
    <s v="MANDANICI_CONSOLIDAMENTO A PROTEZIONE DEL CENTRO ABITATO QUARTIERE SPAFARO -S.GIORGIO"/>
    <n v="2754000"/>
    <n v="2754000"/>
    <n v="0"/>
    <n v="0"/>
    <n v="0"/>
    <n v="354637.01946033502"/>
    <n v="1821022.98053967"/>
    <n v="578340"/>
    <n v="0"/>
    <n v="0"/>
    <n v="0"/>
    <n v="0"/>
  </r>
  <r>
    <s v="FSCRI_RI_3886"/>
    <x v="15"/>
    <s v="COMMISSARIO DI GOVERNO COMMISSARIO DI GOVERNO PER IL CONTRASTO DEL DISSESTO IDROGEOLOGICO SICILIA"/>
    <x v="2"/>
    <x v="5"/>
    <s v="J99D16002720001"/>
    <s v="MARINEO_CONSOLIDAMENTO VERSANTE DELLA ROCCA DI MARINEO"/>
    <n v="8490000"/>
    <n v="8081204.29"/>
    <n v="408795.71"/>
    <n v="0"/>
    <n v="1697052.9009"/>
    <n v="693753.13557387399"/>
    <n v="2697031.79305476"/>
    <n v="2993366.46047136"/>
    <n v="0"/>
    <n v="0"/>
    <n v="0"/>
    <n v="0"/>
  </r>
  <r>
    <s v="FSCRI_RI_3887"/>
    <x v="15"/>
    <s v="COMMISSARIO DI GOVERNO COMMISSARIO DI GOVERNO PER IL CONTRASTO DEL DISSESTO IDROGEOLOGICO SICILIA"/>
    <x v="2"/>
    <x v="5"/>
    <s v="B88H24000770001"/>
    <s v="MENFI_RIPRISTINO DELLA SEZIONE IDRAULICA E RICOSTRUZIONE DELLE SPONDE DEL T. MANDRAROSSA E VALLONE"/>
    <n v="1387400"/>
    <n v="1387400"/>
    <n v="0"/>
    <n v="0"/>
    <n v="0"/>
    <n v="291354"/>
    <n v="548023"/>
    <n v="548023"/>
    <n v="0"/>
    <n v="0"/>
    <n v="0"/>
    <n v="0"/>
  </r>
  <r>
    <s v="FSCRI_RI_3888"/>
    <x v="15"/>
    <s v="COMMISSARIO DI GOVERNO COMMISSARIO DI GOVERNO PER IL CONTRASTO DEL DISSESTO IDROGEOLOGICO SICILIA"/>
    <x v="2"/>
    <x v="5"/>
    <s v="J29D16001380001"/>
    <s v="PROGETTO ESECUTIVO DEI LAVORI DI CONSOLIDAMENTO E SISTEMAZIONE VIARIA DEL QUARTIERE SAN GIUSTO – 3°"/>
    <n v="6000000"/>
    <n v="6000000"/>
    <n v="0"/>
    <n v="0"/>
    <n v="1260000"/>
    <n v="386314.83601343702"/>
    <n v="1501835.94340819"/>
    <n v="1666849.2205783799"/>
    <n v="1185000"/>
    <n v="0"/>
    <n v="0"/>
    <n v="0"/>
  </r>
  <r>
    <s v="FSCRI_RI_3889"/>
    <x v="15"/>
    <s v="COMMISSARIO DI GOVERNO COMMISSARIO DI GOVERNO PER IL CONTRASTO DEL DISSESTO IDROGEOLOGICO SICILIA"/>
    <x v="2"/>
    <x v="5"/>
    <s v="J45H20000030001"/>
    <s v="MESSINA_MITIGAZIONE DEL RISCHIO IDROGEOLOGICO E DI EROSIONE COSTIERA"/>
    <n v="15000000"/>
    <n v="14931899.93"/>
    <n v="68100.070000000007"/>
    <n v="0"/>
    <n v="0"/>
    <n v="1035698.9852999999"/>
    <n v="2066033.4907833301"/>
    <n v="2466033.4907833301"/>
    <n v="2466033.4907833301"/>
    <n v="2466033.4907833301"/>
    <n v="2466033.4907833301"/>
    <n v="1966033.4907833301"/>
  </r>
  <r>
    <s v="FSCRI_RI_3890"/>
    <x v="15"/>
    <s v="COMMISSARIO DI GOVERNO COMMISSARIO DI GOVERNO PER IL CONTRASTO DEL DISSESTO IDROGEOLOGICO SICILIA"/>
    <x v="2"/>
    <x v="5"/>
    <s v="J35H20000030001"/>
    <s v="MONREALE_LAVORI DI CONSOLIDAMENTO"/>
    <n v="7500000"/>
    <n v="7083238.8600000003"/>
    <n v="416761.14"/>
    <n v="0"/>
    <n v="1487480.1606000001"/>
    <n v="456060.043107484"/>
    <n v="1772977.1192822701"/>
    <n v="1967781.8621602501"/>
    <n v="1398939.6748500001"/>
    <n v="0"/>
    <n v="0"/>
    <n v="0"/>
  </r>
  <r>
    <s v="FSCRI_RI_3891"/>
    <x v="15"/>
    <s v="COMMISSARIO DI GOVERNO COMMISSARIO DI GOVERNO PER IL CONTRASTO DEL DISSESTO IDROGEOLOGICO SICILIA"/>
    <x v="2"/>
    <x v="5"/>
    <s v="J99D16002560001"/>
    <s v="MONTALLEGRO_INTERVENTI URGENTI DI MESSA IN SICUREZZA"/>
    <n v="2240000"/>
    <n v="2127842.0299999998"/>
    <n v="112157.97"/>
    <n v="0"/>
    <n v="446846.82630000002"/>
    <n v="182670.43219598901"/>
    <n v="710148.80945525295"/>
    <n v="788175.96204875899"/>
    <n v="0"/>
    <n v="0"/>
    <n v="0"/>
    <n v="0"/>
  </r>
  <r>
    <s v="FSCRI_RI_3892"/>
    <x v="15"/>
    <s v="COMMISSARIO DI GOVERNO COMMISSARIO DI GOVERNO PER IL CONTRASTO DEL DISSESTO IDROGEOLOGICO SICILIA"/>
    <x v="2"/>
    <x v="5"/>
    <s v="J39D16001820001"/>
    <s v="MOTTA SANT'ANASTASIA_CONSOLIDAMENTO ZONA NECK"/>
    <n v="1900000"/>
    <n v="1898723.98"/>
    <n v="1276.02"/>
    <n v="0"/>
    <n v="0"/>
    <n v="129988.270905807"/>
    <n v="856605.79550064099"/>
    <n v="912129.91359355301"/>
    <n v="0"/>
    <n v="0"/>
    <n v="0"/>
    <n v="0"/>
  </r>
  <r>
    <s v="FSCRI_RI_3893"/>
    <x v="15"/>
    <s v="COMMISSARIO DI GOVERNO COMMISSARIO DI GOVERNO PER IL CONTRASTO DEL DISSESTO IDROGEOLOGICO SICILIA"/>
    <x v="2"/>
    <x v="5"/>
    <s v="J89D16003330001"/>
    <s v="INTERVENTO DI SISTEMAZIONE IDROGEOLOGICA AREE IN FRANA SU INFRASTRUTTURA IN C.DA CORDOVERSE"/>
    <n v="6000000"/>
    <n v="6000000"/>
    <n v="0"/>
    <n v="0"/>
    <n v="0"/>
    <n v="0"/>
    <n v="1260000"/>
    <n v="1185000"/>
    <n v="1185000"/>
    <n v="1185000"/>
    <n v="1185000"/>
    <n v="0"/>
  </r>
  <r>
    <s v="FSCRI_RI_3894"/>
    <x v="15"/>
    <s v="COMMISSARIO DI GOVERNO COMMISSARIO DI GOVERNO PER IL CONTRASTO DEL DISSESTO IDROGEOLOGICO SICILIA"/>
    <x v="2"/>
    <x v="5"/>
    <s v="J89D16003220001"/>
    <s v="MUSSOMELI_DISSESTO PRESSO IL CASTELLO MANFREDONICO"/>
    <n v="5000000"/>
    <n v="4803549.0999999996"/>
    <n v="196450.9"/>
    <n v="0"/>
    <n v="1008745.311"/>
    <n v="309280.38047483203"/>
    <n v="1202357.1157176699"/>
    <n v="1334465.3455574899"/>
    <n v="948700.94724999997"/>
    <n v="0"/>
    <n v="0"/>
    <n v="0"/>
  </r>
  <r>
    <s v="FSCRI_RI_3895"/>
    <x v="15"/>
    <s v="COMMISSARIO DI GOVERNO COMMISSARIO DI GOVERNO PER IL CONTRASTO DEL DISSESTO IDROGEOLOGICO SICILIA"/>
    <x v="2"/>
    <x v="5"/>
    <s v="J79D16001990001"/>
    <s v="SOVRACOMUNALE_MESSA IN SICUREZZA DELLA SP 41, TRATTO DALLA SP 38 ALLA SP16"/>
    <n v="14784000"/>
    <n v="14384818.35"/>
    <n v="399181.65"/>
    <n v="0"/>
    <n v="0"/>
    <n v="1010811.8535"/>
    <n v="1904001.0827500001"/>
    <n v="2394001.0827500001"/>
    <n v="2394001.0827500001"/>
    <n v="2394001.0827500001"/>
    <n v="2394001.0827500001"/>
    <n v="1894001.0827500001"/>
  </r>
  <r>
    <s v="FSCRI_RI_3896"/>
    <x v="15"/>
    <s v="COMMISSARIO DI GOVERNO COMMISSARIO DI GOVERNO PER IL CONTRASTO DEL DISSESTO IDROGEOLOGICO SICILIA"/>
    <x v="2"/>
    <x v="5"/>
    <s v="G26F23000030006"/>
    <s v="NARO_OPERE DI RIFUNZIONALIZZAZIONE IDRAULICA DI UN TRATTO DEL TORRENTE ROCCA DI MENDOLA"/>
    <n v="288000"/>
    <n v="288000"/>
    <n v="0"/>
    <n v="0"/>
    <n v="0"/>
    <n v="46944.587667455598"/>
    <n v="241055.41233254399"/>
    <n v="0"/>
    <n v="0"/>
    <n v="0"/>
    <n v="0"/>
    <n v="0"/>
  </r>
  <r>
    <s v="FSCRI_RI_3897"/>
    <x v="15"/>
    <s v="COMMISSARIO DI GOVERNO COMMISSARIO DI GOVERNO PER IL CONTRASTO DEL DISSESTO IDROGEOLOGICO SICILIA"/>
    <x v="2"/>
    <x v="5"/>
    <s v="B18H24000720001"/>
    <s v="NICOSIA_RIFUNZIONALIZZAZIONE IDRAULICA DI UN TRATTO DEL TORRENTE FIUMETTO"/>
    <n v="2181498"/>
    <n v="2181498"/>
    <n v="0"/>
    <n v="0"/>
    <n v="0"/>
    <n v="149347.22265659401"/>
    <n v="984178.76919269597"/>
    <n v="1047972.00815071"/>
    <n v="0"/>
    <n v="0"/>
    <n v="0"/>
    <n v="0"/>
  </r>
  <r>
    <s v="FSCRI_RI_3898"/>
    <x v="15"/>
    <s v="COMMISSARIO DI GOVERNO COMMISSARIO DI GOVERNO PER IL CONTRASTO DEL DISSESTO IDROGEOLOGICO SICILIA"/>
    <x v="2"/>
    <x v="5"/>
    <s v="B48H24000690001"/>
    <s v="PATTI_LAVORI DI MITIGAZIONE DA PERICOLO DI ESONDAZIONE DEL TRATTO TERMINALE TORRENTE MONTAGNAREALE"/>
    <n v="1200000"/>
    <n v="1200000"/>
    <n v="0"/>
    <n v="0"/>
    <n v="0"/>
    <n v="82153.028418047295"/>
    <n v="541377.77024376602"/>
    <n v="576469.20133818698"/>
    <n v="0"/>
    <n v="0"/>
    <n v="0"/>
    <n v="0"/>
  </r>
  <r>
    <s v="FSCRI_RI_3899"/>
    <x v="15"/>
    <s v="COMMISSARIO DI GOVERNO COMMISSARIO DI GOVERNO PER IL CONTRASTO DEL DISSESTO IDROGEOLOGICO SICILIA"/>
    <x v="2"/>
    <x v="5"/>
    <s v="G36F23000220002"/>
    <s v="PIAZZA ARMERINA_LAVORI DI RIEFFICIENTAMENTO DEL FIUME OLIVO A VALLE DELLA DIGA OLIVO"/>
    <n v="2019216"/>
    <n v="2019216"/>
    <n v="0"/>
    <n v="0"/>
    <n v="0"/>
    <n v="138237.25785848001"/>
    <n v="910965.54643377999"/>
    <n v="970013.19570774003"/>
    <n v="0"/>
    <n v="0"/>
    <n v="0"/>
    <n v="0"/>
  </r>
  <r>
    <s v="FSCRI_RI_3900"/>
    <x v="15"/>
    <s v="COMMISSARIO DI GOVERNO COMMISSARIO DI GOVERNO PER IL CONTRASTO DEL DISSESTO IDROGEOLOGICO SICILIA"/>
    <x v="2"/>
    <x v="5"/>
    <s v="H39H17000040006"/>
    <s v="CONSOLIDAMENTO DEL VERSANTE A VALLE DEL QUARTIERE SAN PIETRO E DELLA SS 643 DELLE MADONIE"/>
    <n v="3200000"/>
    <n v="3200000"/>
    <n v="0"/>
    <n v="0"/>
    <n v="672000"/>
    <n v="274712.77227622201"/>
    <n v="1067972.2264236"/>
    <n v="1185315.0013001801"/>
    <n v="0"/>
    <n v="0"/>
    <n v="0"/>
    <n v="0"/>
  </r>
  <r>
    <s v="FSCRI_RI_3901"/>
    <x v="15"/>
    <s v="COMMISSARIO DI GOVERNO COMMISSARIO DI GOVERNO PER IL CONTRASTO DEL DISSESTO IDROGEOLOGICO  SICILIA"/>
    <x v="2"/>
    <x v="5"/>
    <s v="J89D16003180001"/>
    <s v="REALMONTE_LAVORI DI CONSOLIDAMENTO"/>
    <n v="2400000"/>
    <n v="2251212.1"/>
    <n v="148787.9"/>
    <n v="0"/>
    <n v="472754.54100000003"/>
    <n v="193261.47405399199"/>
    <n v="751322.49955898302"/>
    <n v="833873.58538702503"/>
    <n v="0"/>
    <n v="0"/>
    <n v="0"/>
    <n v="0"/>
  </r>
  <r>
    <s v="FSCRI_RI_3902"/>
    <x v="15"/>
    <s v="SICILIA COMMISSARIO DI GOVERNO COMMISSARIO DI GOVERNO PER IL CONTRASTO DEL DISSESTO IDROGEOLOGICO"/>
    <x v="2"/>
    <x v="5"/>
    <s v="J89D16003190001"/>
    <s v="REALMONTE_CONSOLIDAMENTO DELLA ZONA SUD-OVEST DEL C.A. VIA UDINE, NELL'AREA DELL'ASILO NIDO"/>
    <n v="2620000"/>
    <n v="2431576.6"/>
    <n v="188423.4"/>
    <n v="0"/>
    <n v="510631.08600000001"/>
    <n v="313118.03849437"/>
    <n v="1607827.47550563"/>
    <n v="1.16415321826935E-10"/>
    <n v="0"/>
    <n v="0"/>
    <n v="0"/>
    <n v="0"/>
  </r>
  <r>
    <s v="FSCRI_RI_3903"/>
    <x v="15"/>
    <s v="COMMISSARIO DI GOVERNO COMMISSARIO DI GOVERNO PER IL CONTRASTO DEL DISSESTO IDROGEOLOGICO  SICILIA"/>
    <x v="2"/>
    <x v="5"/>
    <s v="J29D16001460001"/>
    <s v="ROCCAVALDINA_LAVORI DI CONSOLIDAMENTO"/>
    <n v="1030000"/>
    <n v="895301.93"/>
    <n v="134698.07"/>
    <n v="0"/>
    <n v="188013.40530000001"/>
    <n v="76859.648504547396"/>
    <n v="298799.24859482597"/>
    <n v="331629.62760062597"/>
    <n v="0"/>
    <n v="0"/>
    <n v="0"/>
    <n v="0"/>
  </r>
  <r>
    <s v="FSCRI_RI_3904"/>
    <x v="15"/>
    <s v="COMMISSARIO DI GOVERNO COMMISSARIO DI GOVERNO PER IL CONTRASTO DEL DISSESTO IDROGEOLOGICO SICILIA"/>
    <x v="2"/>
    <x v="5"/>
    <s v="J89D16003310001"/>
    <s v="SAN MARCO D'ALUNZIO_LAVORI DI CONSOLIDAMENTO"/>
    <n v="4438000"/>
    <n v="4191523.29"/>
    <n v="246476.71"/>
    <n v="0"/>
    <n v="880219.8909"/>
    <n v="359832.80720507802"/>
    <n v="1398884.5187899"/>
    <n v="1552586.07310503"/>
    <n v="0"/>
    <n v="0"/>
    <n v="0"/>
    <n v="0"/>
  </r>
  <r>
    <s v="FSCRI_RI_3905"/>
    <x v="15"/>
    <s v="COMMISSARIO DI GOVERNO COMMISSARIO DI GOVERNO PER IL CONTRASTO DEL DISSESTO IDROGEOLOGICO SICILIA"/>
    <x v="2"/>
    <x v="5"/>
    <s v="J99D16002700001"/>
    <s v="SAN PIER NICETO_LAVORI MITIGAZIONE RISCHIO IDROGEOLOGICO"/>
    <n v="5900000"/>
    <n v="5543732.9900000002"/>
    <n v="356267.01"/>
    <n v="0"/>
    <n v="1164183.9279"/>
    <n v="356937.716822355"/>
    <n v="1387629.57750662"/>
    <n v="1540094.5022460199"/>
    <n v="1094887.2655249999"/>
    <n v="0"/>
    <n v="0"/>
    <n v="0"/>
  </r>
  <r>
    <s v="FSCRI_RI_3910"/>
    <x v="15"/>
    <s v="COMMISSARIO DI GOVERNO COMMISSARIO DI GOVERNO PER IL CONTRASTO DEL DISSESTO IDROGEOLOGICO  SICILIA"/>
    <x v="2"/>
    <x v="5"/>
    <s v="J63H19001060001"/>
    <s v="SANTA LUCIA DEL MELA_SISTEMAZIONE IDRAULICA"/>
    <n v="4400000"/>
    <n v="4394800"/>
    <n v="5200"/>
    <n v="0"/>
    <n v="0"/>
    <n v="822908"/>
    <n v="1157297.33333333"/>
    <n v="1157297.33333333"/>
    <n v="1157297.33333333"/>
    <n v="100000"/>
    <n v="0"/>
    <n v="0"/>
  </r>
  <r>
    <s v="FSCRI_RI_3911"/>
    <x v="15"/>
    <s v="COMMISSARIO DI GOVERNO COMMISSARIO DI GOVERNO PER IL CONTRASTO DEL DISSESTO IDROGEOLOGICO  SICILIA"/>
    <x v="2"/>
    <x v="5"/>
    <s v="J89D16003150001"/>
    <s v="SCIACCA_INTERVENTO DI STABILITÀ DEL VIADOTTO CANSALAMONE"/>
    <n v="11820000"/>
    <n v="11424112.83"/>
    <n v="395887.17"/>
    <n v="0"/>
    <n v="0"/>
    <n v="682104.55497830699"/>
    <n v="2660502.0687554199"/>
    <n v="2660502.0687554199"/>
    <n v="2660502.0687554199"/>
    <n v="2660502.0687554199"/>
    <n v="100000"/>
    <n v="0"/>
  </r>
  <r>
    <s v="FSCRI_RI_3912"/>
    <x v="15"/>
    <s v="COMMISSARIO DI GOVERNO COMMISSARIO DI GOVERNO PER IL CONTRASTO DEL DISSESTO IDROGEOLOGICO SICILIA"/>
    <x v="2"/>
    <x v="5"/>
    <s v="G88H23000740006"/>
    <s v="SCIACCA-RIPRISTINO DELLA  SEZIONE IDRAULICA  E  RICOSTRUZIONE DELLE SPONDE DEL TORRENTE SAN MARCO"/>
    <n v="1905000"/>
    <n v="1905000"/>
    <n v="0"/>
    <n v="0"/>
    <n v="0"/>
    <n v="310518.88717535703"/>
    <n v="1594481.11282464"/>
    <n v="0"/>
    <n v="0"/>
    <n v="0"/>
    <n v="0"/>
    <n v="0"/>
  </r>
  <r>
    <s v="FSCRI_RI_3913"/>
    <x v="15"/>
    <s v="COMMISSARIO DI GOVERNO COMMISSARIO DI GOVERNO PER IL CONTRASTO DEL DISSESTO IDROGEOLOGICO  SICILIA"/>
    <x v="2"/>
    <x v="5"/>
    <s v="B48H22000380001"/>
    <s v="SCORDIA-LAVORI URGENTI DI PULIZIA IDRAULICA E RIPARAZIONE ARGINI CROLLATI"/>
    <n v="1800000"/>
    <n v="1800000"/>
    <n v="0"/>
    <n v="0"/>
    <n v="0"/>
    <n v="0"/>
    <n v="600734.37736327399"/>
    <n v="666739.68823135097"/>
    <n v="378000"/>
    <n v="154525.93440537501"/>
    <n v="0"/>
    <n v="0"/>
  </r>
  <r>
    <s v="FSCRI_RI_3914"/>
    <x v="15"/>
    <s v="COMMISSARIO DI GOVERNO COMMISSARIO DI GOVERNO PER IL CONTRASTO DEL DISSESTO IDROGEOLOGICO SICILIA"/>
    <x v="2"/>
    <x v="5"/>
    <s v="B48H22000390001"/>
    <s v="SCORDIA-LAVORI URGENTI DI PULIZIA IDRAULICA E RIPARAZIONE ARGINI CROLLATI"/>
    <n v="1100000"/>
    <n v="1100000"/>
    <n v="0"/>
    <n v="0"/>
    <n v="0"/>
    <n v="0"/>
    <n v="367115.45283311198"/>
    <n v="407452.03169693699"/>
    <n v="231000"/>
    <n v="94432.515469951206"/>
    <n v="0"/>
    <n v="0"/>
  </r>
  <r>
    <s v="FSCRI_RI_3915"/>
    <x v="15"/>
    <s v="COMMISSARIO DI GOVERNO COMMISSARIO DI GOVERNO PER IL CONTRASTO DEL DISSESTO IDROGEOLOGICO  SICILIA"/>
    <x v="2"/>
    <x v="5"/>
    <s v="B48H22000410001"/>
    <s v="SCORDIA-LAVORI URGENTI DI PULIZIA IDRAULICA E RIPARAZIONE ARGINI CROLLATI"/>
    <n v="2000000"/>
    <n v="2000000"/>
    <n v="0"/>
    <n v="0"/>
    <n v="0"/>
    <n v="0"/>
    <n v="420000"/>
    <n v="526666.66666666698"/>
    <n v="526666.66666666698"/>
    <n v="526666.66666666698"/>
    <n v="0"/>
    <n v="0"/>
  </r>
  <r>
    <s v="FSCRI_RI_3916"/>
    <x v="15"/>
    <s v="COMMISSARIO DI GOVERNO COMMISSARIO DI GOVERNO PER IL CONTRASTO DEL DISSESTO IDROGEOLOGICO  SICILIA"/>
    <x v="2"/>
    <x v="5"/>
    <s v="D77H21000950001"/>
    <s v="SPADAFORA_PROGETTO DI MESSA IN SICUREZZA IDRAULICA DEL TRATTO URBANO DEL TORRENTE AQUAVENA"/>
    <n v="4324800"/>
    <n v="4324800"/>
    <n v="0"/>
    <n v="0"/>
    <n v="0"/>
    <n v="708208"/>
    <n v="1138864"/>
    <n v="1138864"/>
    <n v="1138864"/>
    <n v="200000"/>
    <n v="0"/>
    <n v="0"/>
  </r>
  <r>
    <s v="FSCRI_RI_3917"/>
    <x v="15"/>
    <s v="COMMISSARIO DI GOVERNO COMMISSARIO DI GOVERNO PER IL CONTRASTO DEL DISSESTO IDROGEOLOGICO  SICILIA"/>
    <x v="2"/>
    <x v="5"/>
    <s v="G66F23000140002"/>
    <s v="TERMINI IMERESE-LAVORI DI SISTEMAZIONE IDRAULICA DEL TORRENTE BARRATINA E DEL FIUME TORTO"/>
    <n v="4531642.32"/>
    <n v="4531642.32"/>
    <n v="0"/>
    <n v="0"/>
    <n v="0"/>
    <n v="310240.11691282201"/>
    <n v="1447775.77348657"/>
    <n v="1580293.9520006101"/>
    <n v="1193332.4776000001"/>
    <n v="0"/>
    <n v="0"/>
    <n v="0"/>
  </r>
  <r>
    <s v="FSCRI_RI_3918"/>
    <x v="15"/>
    <s v="COMMISSARIO DI GOVERNO COMMISSARIO DI GOVERNO PER IL CONTRASTO DEL DISSESTO IDROGEOLOGICO SICILIA"/>
    <x v="2"/>
    <x v="5"/>
    <s v="J79D16001950001"/>
    <s v="TERRASINI-SISTEMAZIONE E MESSA IN SICUREZZA DEL SOTTOPASSO DI TERRASINI"/>
    <n v="15000000"/>
    <n v="14838814.34"/>
    <n v="161185.66"/>
    <n v="0"/>
    <n v="0"/>
    <n v="715877.94680346001"/>
    <n v="3763837.6848920202"/>
    <n v="4197767.0440045297"/>
    <n v="2930665.8321500001"/>
    <n v="2930665.8321500001"/>
    <n v="300000"/>
    <n v="0"/>
  </r>
  <r>
    <s v="FSCRI_RI_3919"/>
    <x v="15"/>
    <s v="COMMISSARIO DI GOVERNO COMMISSARIO DI GOVERNO PER IL CONTRASTO DEL DISSESTO IDROGEOLOGICO  SICILIA"/>
    <x v="2"/>
    <x v="5"/>
    <s v="B78H23000150006"/>
    <s v="TROINA_CONSOLIDAMENTO E MESSA IN SICUREZZA DEL VERSANTE SUD DEL QUARTIERE MULINO A VENTO"/>
    <n v="5998320"/>
    <n v="5998320"/>
    <n v="0"/>
    <n v="0"/>
    <n v="0"/>
    <n v="759647.2"/>
    <n v="1579557.6"/>
    <n v="1579557.6"/>
    <n v="1579557.6"/>
    <n v="500000"/>
    <n v="0"/>
    <n v="0"/>
  </r>
  <r>
    <s v="FSCRI_RI_3920"/>
    <x v="15"/>
    <s v="COMMISSARIO DI GOVERNO COMMISSARIO DI GOVERNO PER IL CONTRASTO DEL DISSESTO IDROGEOLOGICO SICILIA"/>
    <x v="2"/>
    <x v="5"/>
    <s v="G78H23000850006"/>
    <s v="TROINA_LAVORI DI PULITURA DELL’ALVEO DEL FIUME SOTTO DI TROINA E FORMAZIONE DI GABBIONATE"/>
    <n v="505524"/>
    <n v="505524"/>
    <n v="0"/>
    <n v="0"/>
    <n v="0"/>
    <n v="82401.443527787604"/>
    <n v="423122.55647221202"/>
    <n v="-2.91038304567337E-11"/>
    <n v="0"/>
    <n v="0"/>
    <n v="0"/>
    <n v="0"/>
  </r>
  <r>
    <s v="FSCRI_RI_3921"/>
    <x v="15"/>
    <s v="COMMISSARIO DI GOVERNO COMMISSARIO DI GOVERNO PER IL CONTRASTO DEL DISSESTO IDROGEOLOGICO  SICILIA"/>
    <x v="2"/>
    <x v="5"/>
    <s v="J39D16001780001"/>
    <s v="TUSA_LAVORI DI CONSOLIDAMENTO"/>
    <n v="1750000"/>
    <n v="1575643.43"/>
    <n v="174356.57"/>
    <n v="0"/>
    <n v="330885.12030000001"/>
    <n v="202898.14442536599"/>
    <n v="1041860.16527463"/>
    <n v="-5.8207660913467401E-11"/>
    <n v="0"/>
    <n v="0"/>
    <n v="0"/>
    <n v="0"/>
  </r>
  <r>
    <s v="FSCRI_RI_3922"/>
    <x v="15"/>
    <s v="COMMISSARIO DI GOVERNO COMMISSARIO DI GOVERNO PER IL CONTRASTO DEL DISSESTO IDROGEOLOGICO SICILIA"/>
    <x v="2"/>
    <x v="5"/>
    <s v="B98H24000800001"/>
    <s v="VILLAROSA_LAVORI DI RIEFFICIENTAMENTO DEL FIUME MORELLO A VALLE DELLA DIGA VILLAROSA"/>
    <n v="3448380"/>
    <n v="3448380"/>
    <n v="0"/>
    <n v="0"/>
    <n v="0"/>
    <n v="236079.05011352201"/>
    <n v="1101693.5294610001"/>
    <n v="1202534.0204254801"/>
    <n v="908073.4"/>
    <n v="0"/>
    <n v="0"/>
    <n v="0"/>
  </r>
  <r>
    <s v="FSCRI_RI_3923"/>
    <x v="15"/>
    <s v="COMMISSARIO DI GOVERNO COMMISSARIO DI GOVERNO PER IL CONTRASTO DEL DISSESTO IDROGEOLOGICO SICILIA"/>
    <x v="2"/>
    <x v="5"/>
    <s v="I77B15000450005"/>
    <s v="LONGI_CONSOLIDAMENTO A DIFESA DEL CENTRO ABITATO ZONA SOTTOSTANTE PIAZZA DEGLI EROI E VIA S. CROCE"/>
    <n v="2400000"/>
    <n v="2400000"/>
    <n v="0"/>
    <n v="0"/>
    <n v="504000"/>
    <n v="309051.86881074897"/>
    <n v="1586948.1311892499"/>
    <n v="0"/>
    <n v="0"/>
    <n v="0"/>
    <n v="0"/>
    <n v="0"/>
  </r>
  <r>
    <s v="FSCRI_RI_3924"/>
    <x v="15"/>
    <s v="COMMISSARIO DI GOVERNO COMMISSARIO DI GOVERNO PER IL CONTRASTO DEL DISSESTO IDROGEOLOGICO SICILIA"/>
    <x v="2"/>
    <x v="5"/>
    <s v="F47B16000480009"/>
    <s v="MESSINA_SISTEMAZIONE IDRAULICA E REALIZZAZIONE DI UNA STRADA DI COLLEGAMENTO"/>
    <n v="5497000"/>
    <n v="5497000"/>
    <n v="0"/>
    <n v="0"/>
    <n v="0"/>
    <n v="376329.33101167198"/>
    <n v="1756189.6691916501"/>
    <n v="1916937.6664633399"/>
    <n v="1447543.33333333"/>
    <n v="0"/>
    <n v="0"/>
    <n v="0"/>
  </r>
  <r>
    <s v="FSCRI_RI_3925"/>
    <x v="15"/>
    <s v="COMMISSARIO DI GOVERNO COMMISSARIO DI GOVERNO PER IL CONTRASTO DEL DISSESTO IDROGEOLOGICO SICILIA"/>
    <x v="2"/>
    <x v="5"/>
    <s v="J27B17000370002"/>
    <s v="MISILMERI_COMPLETAMENTO OPERE DI REGIMAZIONE IDRAULICA IN CONTRADA PIANO STOPPA"/>
    <n v="6918056.0999999996"/>
    <n v="6918056.0999999996"/>
    <n v="0"/>
    <n v="0"/>
    <n v="1452791.781"/>
    <n v="593899.49062294594"/>
    <n v="2308841.17988761"/>
    <n v="2562523.6484894399"/>
    <n v="0"/>
    <n v="0"/>
    <n v="0"/>
    <n v="0"/>
  </r>
  <r>
    <s v="FSCRI_RI_3927"/>
    <x v="15"/>
    <s v="COMMISSARIO DI GOVERNO COMMISSARIO DI GOVERNO PER IL CONTRASTO DEL DISSESTO IDROGEOLOGICO SICILIA"/>
    <x v="2"/>
    <x v="5"/>
    <s v="H26E12000220002"/>
    <s v="TRIPI - MITIGAZIONE DEL RISCHIO GEOMORFOLOGICO NELL'AREA A MONTE DELLA VIA BARACCA- PIAZZA DRAGO"/>
    <n v="4546438.32"/>
    <n v="4546438.32"/>
    <n v="0"/>
    <n v="0"/>
    <n v="954752.04720000003"/>
    <n v="390301.46089689003"/>
    <n v="1517334.32965874"/>
    <n v="1684050.48224437"/>
    <n v="0"/>
    <n v="0"/>
    <n v="0"/>
    <n v="0"/>
  </r>
  <r>
    <s v="FSCRI_RI_3973"/>
    <x v="15"/>
    <s v="COMMISSARIO DI GOVERNO COMMISSARIO DI GOVERNO PER IL CONTRASTO DEL DISSESTO IDROGEOLOGICO SICILIA"/>
    <x v="2"/>
    <x v="5"/>
    <s v="H45F22000550001"/>
    <s v="SCIARA_LAVORI MISE VIABILISTICA MURI IN C.A. VIA FALCONE E BORSELLINO"/>
    <n v="700000"/>
    <n v="700000"/>
    <n v="0"/>
    <n v="0"/>
    <n v="0"/>
    <n v="114101.428358399"/>
    <n v="585898.57164160104"/>
    <n v="2.91038304567337E-11"/>
    <n v="0"/>
    <n v="0"/>
    <n v="0"/>
    <n v="0"/>
  </r>
  <r>
    <s v="FSCRI_RI_4024"/>
    <x v="15"/>
    <s v="UFFICIO DEL COMMISSARIO DI GOVERNO CONTRO IL DISSESTO IDROGEOLOGICO REGIONE SICILIANA"/>
    <x v="2"/>
    <x v="5"/>
    <s v="D17H23002010002"/>
    <s v="PETRALIA SOTTANA _LAVORI DI M.S. PER LA RIPRESA DI TRATTI AMMALORATI, OPERE DI PRESIDIO"/>
    <n v="1500000"/>
    <n v="1500000"/>
    <n v="0"/>
    <n v="0"/>
    <n v="0"/>
    <n v="102691.285522559"/>
    <n v="479222.21280470799"/>
    <n v="523086.50167273299"/>
    <n v="395000"/>
    <n v="0"/>
    <n v="0"/>
    <n v="0"/>
  </r>
  <r>
    <s v="FSCRI_RI_4027"/>
    <x v="15"/>
    <s v="COMMISSARIO DI GOVERNO CONTRO IL DISSESTO IDROGEOLOGICO DELLA REGIONE SICILIANA"/>
    <x v="2"/>
    <x v="5"/>
    <s v="D27H15000890002"/>
    <s v="GIULIANA _LAVORI RIPRESA DI TRATTI DANNEGGIATI, SISTEMAZIONE  E COSTRUZIONE DI OPERE DI PRESIDIO"/>
    <n v="1500000"/>
    <n v="1500000"/>
    <n v="0"/>
    <n v="0"/>
    <n v="0"/>
    <n v="315000"/>
    <n v="296250"/>
    <n v="296250"/>
    <n v="296250"/>
    <n v="296250"/>
    <n v="0"/>
    <n v="0"/>
  </r>
  <r>
    <s v="FSCRI_RI_4059"/>
    <x v="15"/>
    <s v="COMMISSARIO DI GOVERNO COMMISSARIO DI GOVERNO PER IL CONTRASTO DEL DISSESTO IDROGEOLOGICO SICILIA"/>
    <x v="2"/>
    <x v="5"/>
    <s v="B48H24000700001"/>
    <s v="MESSINA_SISTEMAZIONE IDRAULICA TORRENTE PAPARDO"/>
    <n v="1500000"/>
    <n v="1500000"/>
    <n v="0"/>
    <n v="0"/>
    <n v="0"/>
    <n v="102691.285522559"/>
    <n v="676722.212804707"/>
    <n v="720586.50167273299"/>
    <n v="0"/>
    <n v="0"/>
    <n v="0"/>
    <n v="0"/>
  </r>
  <r>
    <s v="FSCRI_RI_4060"/>
    <x v="15"/>
    <s v="COMMISSARIO DI GOVERNO COMMISSARIO DI GOVERNO PER IL CONTRASTO DEL DISSESTO IDROGEOLOGICO SICILIA"/>
    <x v="2"/>
    <x v="5"/>
    <s v="H26B20000030005"/>
    <s v="SANTO STEFANO DI CAMASTRA_CONSOLIDAMENTO C.DA CARCARELLA - I LOTTO"/>
    <n v="1850593.09"/>
    <n v="1850593.09"/>
    <n v="0"/>
    <n v="0"/>
    <n v="0"/>
    <n v="388624.54889999999"/>
    <n v="730984.27055000002"/>
    <n v="730984.27055000002"/>
    <n v="0"/>
    <n v="0"/>
    <n v="0"/>
    <n v="0"/>
  </r>
  <r>
    <s v="FSCRI_RI_3370"/>
    <x v="15"/>
    <s v="UFFICIO DEL COMMISSARIO DI GOVERNO CONTRO IL DISSESTO IDROGEOLOGICO REGIONE SICILIANA"/>
    <x v="8"/>
    <x v="18"/>
    <s v="B71J24000670001"/>
    <s v="RAFFORZAMENTO DELLA CAPACITÀ ISTITUZIONALE (UCOM)"/>
    <n v="13000000"/>
    <n v="13000000"/>
    <n v="0"/>
    <n v="0"/>
    <n v="5957500"/>
    <n v="0"/>
    <n v="2347500"/>
    <n v="2347500"/>
    <n v="2347500"/>
    <n v="0"/>
    <n v="0"/>
    <n v="0"/>
  </r>
  <r>
    <s v="FSCRI_RI_3567"/>
    <x v="16"/>
    <s v="COMUNE DI SANTA CROCE CAMERINA (RG)"/>
    <x v="2"/>
    <x v="5"/>
    <s v="D39D15002250006"/>
    <s v="REALIZZAZIONE DELLE OPERE RELATIVE ALLA RICOSTRUZIONE DELLA SPIAGGIA DI CAUCANA – CASUZZE E PUNTA SE"/>
    <n v="3500000"/>
    <n v="3500000"/>
    <n v="0"/>
    <n v="0"/>
    <n v="2396885.38"/>
    <n v="1103114.6200000001"/>
    <n v="0"/>
    <n v="0"/>
    <n v="0"/>
    <n v="0"/>
    <n v="0"/>
    <n v="0"/>
  </r>
  <r>
    <s v="FSCRI_RI_3577"/>
    <x v="16"/>
    <s v="LIBERO CONSORZIO COMUNALE DI RAGUSA"/>
    <x v="2"/>
    <x v="5"/>
    <s v="F83B06000100009"/>
    <s v="RICOSTRUZIONE DELLA SPIAGGIA COMPRESA TRA LA FOCE DEL FIUME ACATE -DIRILLO E PUNTA ZAFAGLIONE NEL TE"/>
    <n v="10915183.74"/>
    <n v="10915183.74"/>
    <n v="0"/>
    <n v="0"/>
    <n v="264016"/>
    <n v="1630020.40511999"/>
    <n v="5457409.2000000002"/>
    <n v="3563738.13"/>
    <n v="0"/>
    <n v="0"/>
    <n v="0"/>
    <n v="0"/>
  </r>
  <r>
    <s v="FSCRI_RI_3597"/>
    <x v="16"/>
    <s v="COMUNE DI GIOIOSA MAREA"/>
    <x v="2"/>
    <x v="5"/>
    <s v="I76G09000170003"/>
    <s v="OPERE PER LA RICOSTRUZIONE E LA DIFESA DELLA FASCIA COSTIERA DI CAPO CALAVÀ"/>
    <n v="16000000"/>
    <n v="16000000"/>
    <n v="0"/>
    <n v="0"/>
    <n v="900000"/>
    <n v="1956024.4861439799"/>
    <n v="6604232.6248515705"/>
    <n v="6539742.88900444"/>
    <n v="0"/>
    <n v="0"/>
    <n v="0"/>
    <n v="0"/>
  </r>
  <r>
    <s v="FSCRI_RI_3601"/>
    <x v="16"/>
    <s v="COMUNE DI GIOIOSA MAREA"/>
    <x v="2"/>
    <x v="5"/>
    <s v="I76B17000020006"/>
    <s v="LAVORI DI DIFESA COSTIERA DEL LITORALE RICADENTE IN LOCALITÀ S. GIORGIO DEL COMUNE DI GIOIOSA MAREA."/>
    <n v="7390000"/>
    <n v="7390000"/>
    <n v="0"/>
    <n v="0"/>
    <n v="739000"/>
    <n v="1401817.54840319"/>
    <n v="3196185"/>
    <n v="2052997.45"/>
    <n v="0"/>
    <n v="0"/>
    <n v="0"/>
    <n v="0"/>
  </r>
  <r>
    <s v="FSCRI_RI_3621"/>
    <x v="16"/>
    <s v="COMUNE DI TORRENOVA (ME)"/>
    <x v="2"/>
    <x v="5"/>
    <s v="G17B17000150006"/>
    <s v="RIPASCIMENTO TRATTO COSTIERO COMPRESO TRA LA LOCALITÀ ROSMARINO E LA LOCALITÀ MARINA DI TORRENOVA"/>
    <n v="2340000"/>
    <n v="1340000"/>
    <n v="1000000"/>
    <n v="0"/>
    <n v="401638.38"/>
    <n v="158069.26"/>
    <n v="780292.36"/>
    <n v="0"/>
    <n v="0"/>
    <n v="0"/>
    <n v="0"/>
    <n v="0"/>
  </r>
  <r>
    <s v="FSCRI_RI_3670"/>
    <x v="16"/>
    <s v="COMUNE DI GIOIOSA MAREA"/>
    <x v="2"/>
    <x v="5"/>
    <s v="I75J17000040001"/>
    <s v="OPERE DI DIFESA E DI CONSOLIDAMENTO DELLA FASCIA COSTIERA TRA CAPO SCHINO E LA BAIA CALAVA, A PROTEZ"/>
    <n v="8330000"/>
    <n v="8330000"/>
    <n v="0"/>
    <n v="0"/>
    <n v="1134000"/>
    <n v="1369217.1403007901"/>
    <n v="2918116.43"/>
    <n v="2908666.43"/>
    <n v="0"/>
    <n v="0"/>
    <n v="0"/>
    <n v="0"/>
  </r>
  <r>
    <s v="FSCRI_RI_3675"/>
    <x v="16"/>
    <s v="COMUNE DI MESSINA"/>
    <x v="2"/>
    <x v="5"/>
    <s v="F43I22000200002"/>
    <s v="INTERVENTI DI RIQUALIFICAZIONE E SALVAGUARDIA AMBIENTALE DELLA COSTA DEL COMUNE DI MESSINA - CONTESS"/>
    <n v="501431.18"/>
    <n v="501431.18"/>
    <n v="0"/>
    <n v="0"/>
    <n v="117325.06"/>
    <n v="384106.12"/>
    <n v="0"/>
    <n v="0"/>
    <n v="0"/>
    <n v="0"/>
    <n v="0"/>
    <n v="0"/>
  </r>
  <r>
    <s v="FSCRI_RI_3676"/>
    <x v="16"/>
    <s v="COMUNE DI MESSINA"/>
    <x v="2"/>
    <x v="5"/>
    <s v="F43I22000190002"/>
    <s v="INTERVENTI DI RIQUALIFICAZIONE E SALVAGUARDIA AMBIENTALE DELLA COSTA DEL COMUNE DI MESSINA NELLA LOC"/>
    <n v="1679051.19"/>
    <n v="1679051.19"/>
    <n v="0"/>
    <n v="0"/>
    <n v="338553.71"/>
    <n v="218503.82454119201"/>
    <n v="1121993.65545881"/>
    <n v="0"/>
    <n v="0"/>
    <n v="0"/>
    <n v="0"/>
    <n v="0"/>
  </r>
  <r>
    <s v="FSCRI_RI_3744"/>
    <x v="16"/>
    <s v="DIPARTIMENTO AMBIENTE"/>
    <x v="2"/>
    <x v="5"/>
    <s v="G33I23000130001"/>
    <s v="PROGETTO DI RIQUALIFICAZIONE DEL PATRIMONIO MEDIANTE L’ABBATTIMENTO DEL “LIDO CONCHIGLIA” SITO SUL L"/>
    <n v="1151760.94"/>
    <n v="1151760.94"/>
    <n v="0"/>
    <n v="0"/>
    <n v="585880.47"/>
    <n v="249647.62"/>
    <n v="316232.84999999998"/>
    <n v="0"/>
    <n v="0"/>
    <n v="0"/>
    <n v="0"/>
    <n v="0"/>
  </r>
  <r>
    <s v="FSCRI_RI_3991"/>
    <x v="16"/>
    <s v="DIPARTIMENTO AMBIENTE"/>
    <x v="2"/>
    <x v="5"/>
    <s v="G33I21000040006"/>
    <s v="PROGETTO DEI LAVORI DI DEMOLIZIONE DEL PONTILE SBARCATOIO DI GELA (CL)"/>
    <n v="7450000"/>
    <n v="7450000"/>
    <n v="0"/>
    <n v="0"/>
    <n v="1072054.6399999999"/>
    <n v="2009922.7408596801"/>
    <n v="4368022.6191403205"/>
    <n v="-4.65661287307739E-10"/>
    <n v="0"/>
    <n v="0"/>
    <n v="0"/>
    <n v="0"/>
  </r>
  <r>
    <s v="FSCRI_RI_3997"/>
    <x v="17"/>
    <s v="REGIONE SICILIANA"/>
    <x v="8"/>
    <x v="18"/>
    <m/>
    <s v="ASSISTENZA TECNICA ALL’ACCORDO DI COESIONE E RAFFORZAMENTO GOVERNANCE E CAPACITÀ AMMINISTRATIVA"/>
    <n v="78102536.469999999"/>
    <n v="78102536.469999999"/>
    <n v="0"/>
    <n v="0"/>
    <n v="2343076.0940999999"/>
    <n v="6248202.9176000003"/>
    <n v="11715380.4705"/>
    <n v="15620507.294"/>
    <n v="19525634.1175"/>
    <n v="11715380.4705"/>
    <n v="10934355.105799999"/>
    <n v="0"/>
  </r>
  <r>
    <s v="FSCRI_RI_3622"/>
    <x v="18"/>
    <s v="COMUNE DI GELA"/>
    <x v="3"/>
    <x v="19"/>
    <s v="D32C01000000006"/>
    <s v="POLO PER I SERVIZI INTEGRATIVI PER L’INFANZIA PLESSO PIRANDELLO"/>
    <n v="3412460"/>
    <n v="3412460"/>
    <n v="0"/>
    <n v="0"/>
    <n v="1023738"/>
    <n v="2047476"/>
    <n v="341246"/>
    <n v="0"/>
    <n v="0"/>
    <n v="0"/>
    <n v="0"/>
    <n v="0"/>
  </r>
  <r>
    <s v="FSCRI_RI_3428"/>
    <x v="18"/>
    <s v="COMUNE DI MELILLI"/>
    <x v="3"/>
    <x v="19"/>
    <s v="F73H19000260002"/>
    <s v="REALIZZAZIONE DI UN ASILO NIDO IN VIA DEI TULIPANI A VILLASMUNDO"/>
    <n v="1134370.75"/>
    <n v="1134370.75"/>
    <n v="0"/>
    <n v="0"/>
    <n v="340311.22499999998"/>
    <n v="680622.45"/>
    <n v="113437.075"/>
    <n v="0"/>
    <n v="0"/>
    <n v="0"/>
    <n v="0"/>
    <n v="0"/>
  </r>
  <r>
    <s v="FSCRI_RI_3644"/>
    <x v="18"/>
    <s v="COMUNE DI CAMMARATA"/>
    <x v="3"/>
    <x v="19"/>
    <s v="F38H22000180006"/>
    <s v="II STRALCIO COMPLETAMENTO ADEGUAMENTO E RIFUNZIONALIZZAZIONE DELL’ASILO NIDO IN LOCALITÀ GIANGUARNA"/>
    <n v="994734"/>
    <n v="994734"/>
    <n v="0"/>
    <n v="0"/>
    <n v="298420.2"/>
    <n v="596840.4"/>
    <n v="99473.4"/>
    <n v="0"/>
    <n v="0"/>
    <n v="0"/>
    <n v="0"/>
    <n v="0"/>
  </r>
  <r>
    <s v="FSCRI_RI_3626"/>
    <x v="18"/>
    <s v="COMUNE DI VALLEDOLMO"/>
    <x v="3"/>
    <x v="19"/>
    <s v="F39J22000640002"/>
    <s v="OPERE DI EFFICIENTAMENTO ENERGETICO E SISTEMAZIONE DEGLI SPAZI ESTERNI PERTINENZIALI DELL'EDIFICIO P"/>
    <n v="899657.94"/>
    <n v="899657.94"/>
    <n v="0"/>
    <n v="0"/>
    <n v="269897.38199999998"/>
    <n v="629760.55799999996"/>
    <n v="0"/>
    <n v="0"/>
    <n v="0"/>
    <n v="0"/>
    <n v="0"/>
    <n v="0"/>
  </r>
  <r>
    <s v="FSCRI_RI_3615"/>
    <x v="18"/>
    <s v="COMUNE DI VALVERDE"/>
    <x v="3"/>
    <x v="19"/>
    <s v="I73H18000060002"/>
    <s v="LAVORI DI RISTRUTTURAZIONE MEDIANTE DEMOLIZIONE E RICOSTRUZIONE DEI LOCALI DESTINATI AD ASILO NIDO"/>
    <n v="918600"/>
    <n v="918600"/>
    <n v="0"/>
    <n v="0"/>
    <n v="231000"/>
    <n v="461064.82"/>
    <n v="226535.18"/>
    <n v="0"/>
    <n v="0"/>
    <n v="0"/>
    <n v="0"/>
    <n v="0"/>
  </r>
  <r>
    <s v="FSCRI_RI_3582"/>
    <x v="18"/>
    <s v="COMUNE DI MESSINA"/>
    <x v="3"/>
    <x v="19"/>
    <s v="F43H19001240006"/>
    <s v="REALIZZAZIONE DI UN ASILO NIDO IN LOCALITÀ SPERONE - SERRI"/>
    <n v="800000"/>
    <n v="800000"/>
    <n v="0"/>
    <n v="0"/>
    <n v="800000"/>
    <n v="0"/>
    <n v="0"/>
    <n v="0"/>
    <n v="0"/>
    <n v="0"/>
    <n v="0"/>
    <n v="0"/>
  </r>
  <r>
    <s v="FSCRI_RI_3618"/>
    <x v="18"/>
    <s v="COMUNE DI BURGIO"/>
    <x v="3"/>
    <x v="19"/>
    <s v="B83H19000000002"/>
    <s v="PROGETTO PER LA RICONVERSIONE FUNZIONALE DELL'IMMOBILE EX CASELLO FERROVIARIO IN ASILO NIDO"/>
    <n v="750000"/>
    <n v="750000"/>
    <n v="0"/>
    <n v="0"/>
    <n v="225000"/>
    <n v="450000"/>
    <n v="75000"/>
    <n v="0"/>
    <n v="0"/>
    <n v="0"/>
    <n v="0"/>
    <n v="0"/>
  </r>
  <r>
    <s v="FSCRI_RI_3970"/>
    <x v="18"/>
    <s v="COMUNE DI VALLEDOLMO"/>
    <x v="3"/>
    <x v="19"/>
    <s v="F36J19000040002"/>
    <s v="OPERE DI ADEGUAMENTO DELL'EDIFICIO PUBBLICO SITO IN C/DA CHIUSA MADONNA DA ADIBIRE A MICRO NIDO"/>
    <n v="700000"/>
    <n v="700000"/>
    <n v="0"/>
    <n v="0"/>
    <n v="210000"/>
    <n v="490000"/>
    <n v="0"/>
    <n v="0"/>
    <n v="0"/>
    <n v="0"/>
    <n v="0"/>
    <n v="0"/>
  </r>
  <r>
    <s v="FSCRI_RI_3422"/>
    <x v="18"/>
    <s v="COMUNE DI SCALETTA ZANCLEA"/>
    <x v="3"/>
    <x v="19"/>
    <s v="B51F19000000002"/>
    <s v="LAVORI DI RISTRUTTURAZZIONE NELLA STRUTTURA ADIBITA AD ASILO NIDO &quot;SAN DOMENICO SAVIO&quot;"/>
    <n v="607515.85"/>
    <n v="607515.85"/>
    <n v="0"/>
    <n v="0"/>
    <n v="182254.755"/>
    <n v="212630.54749999999"/>
    <n v="212630.54749999999"/>
    <n v="0"/>
    <n v="0"/>
    <n v="0"/>
    <n v="0"/>
    <n v="0"/>
  </r>
  <r>
    <s v="FSCRI_RI_3630"/>
    <x v="18"/>
    <s v="COMUNE DI MUSSOMELI"/>
    <x v="3"/>
    <x v="19"/>
    <s v="D89J19000510001"/>
    <s v="LAVORI DI RISTRUTTURAZIONE E IMPLEMENTAZIONE DEI SERVIZI DI CURA PER LA PRIMA INFANZIA - ASILO NIDO"/>
    <n v="590500"/>
    <n v="590500"/>
    <n v="0"/>
    <n v="0"/>
    <n v="177150"/>
    <n v="354300"/>
    <n v="59050"/>
    <n v="0"/>
    <n v="0"/>
    <n v="0"/>
    <n v="0"/>
    <n v="0"/>
  </r>
  <r>
    <s v="FSCRI_RI_3642"/>
    <x v="18"/>
    <s v="COMUNE DI CASTELLANA SICULA"/>
    <x v="3"/>
    <x v="19"/>
    <s v="F59J22000900006"/>
    <s v="RIQUALIFICAZIONE ENERGETICA E MANUTENZIONE STRAORDINARIA NELL'EX EDIFICIO SCOLASTICO"/>
    <n v="574245"/>
    <n v="574245"/>
    <n v="0"/>
    <n v="0"/>
    <n v="162000"/>
    <n v="354820.5"/>
    <n v="57424.5"/>
    <n v="0"/>
    <n v="0"/>
    <n v="0"/>
    <n v="0"/>
    <n v="0"/>
  </r>
  <r>
    <s v="FSCRI_RI_3609"/>
    <x v="18"/>
    <s v="COMUNE DI SINAGRA"/>
    <x v="3"/>
    <x v="19"/>
    <s v="C66B19000010002"/>
    <s v="LAVORI DI RIFUNZIONALIZZAZIONE, RIQUALIFICAZIONE  E ADEGUAMENTO IMPIANTISTICO DI UN MICRO NIDO"/>
    <n v="540000"/>
    <n v="540000"/>
    <n v="0"/>
    <n v="0"/>
    <n v="162000"/>
    <n v="378000"/>
    <n v="0"/>
    <n v="0"/>
    <n v="0"/>
    <n v="0"/>
    <n v="0"/>
    <n v="0"/>
  </r>
  <r>
    <s v="FSCRI_RI_3429"/>
    <x v="18"/>
    <s v="COMUNE DI BARCELLONA POZZO DI GOTTO"/>
    <x v="3"/>
    <x v="19"/>
    <s v="H65B19000660002"/>
    <s v="LAVORI DI RIQUALIFICAZIONE, MANUTENZIONE STRAORDINARIA E ADEGUAMENTO IMPIANTI ASILO NIDO &quot;PETRARO&quot;"/>
    <n v="756000"/>
    <n v="756000"/>
    <n v="0"/>
    <n v="0"/>
    <n v="226800"/>
    <n v="453600"/>
    <n v="75600"/>
    <n v="0"/>
    <n v="0"/>
    <n v="0"/>
    <n v="0"/>
    <n v="0"/>
  </r>
  <r>
    <s v="FSCRI_RI_3611"/>
    <x v="18"/>
    <s v="COMUNE DI NASO"/>
    <x v="3"/>
    <x v="19"/>
    <s v="F75I19000190006"/>
    <s v="PROGETTO PER INTERVENTO DI ADEGUAMENTO, RIFUNZIONALIZZAZIONE E RISTRUTTURAZIONE ASILO NIDO"/>
    <n v="850000"/>
    <n v="850000"/>
    <n v="0"/>
    <n v="0"/>
    <n v="255000"/>
    <n v="510000"/>
    <n v="85000"/>
    <n v="0"/>
    <n v="0"/>
    <n v="0"/>
    <n v="0"/>
    <n v="0"/>
  </r>
  <r>
    <s v="FSCRI_RI_3628"/>
    <x v="18"/>
    <s v="COMUNE DI TORRENOVA"/>
    <x v="3"/>
    <x v="19"/>
    <s v="G14E22000000002"/>
    <s v="LAVORI DI AMPLIAMENTO E COMPLETAMENTO ASILO NIDO DI VIA B. CAPUTO – II° STRALCIO."/>
    <n v="590000"/>
    <n v="590000"/>
    <n v="0"/>
    <n v="0"/>
    <n v="142014.54"/>
    <n v="388985.46"/>
    <n v="59000"/>
    <n v="0"/>
    <n v="0"/>
    <n v="0"/>
    <n v="0"/>
    <n v="0"/>
  </r>
  <r>
    <s v="FSCRI_RI_3132"/>
    <x v="18"/>
    <s v="COMUNE DI RAGALNA"/>
    <x v="3"/>
    <x v="19"/>
    <s v="E49D20000370002"/>
    <s v="LAVORI DI COMPLETAMENTO, SISTEMAZIONE ESTERNA ED ACQUISTIO ARREDI DELL'ASILO NIDO IN CONTRADA PIANO"/>
    <n v="494104.39"/>
    <n v="494104.39"/>
    <n v="0"/>
    <n v="0"/>
    <n v="148231.31700000001"/>
    <n v="247052.2"/>
    <n v="98820.88"/>
    <n v="0"/>
    <n v="0"/>
    <n v="0"/>
    <n v="0"/>
    <n v="0"/>
  </r>
  <r>
    <s v="FSCRI_RI_3636"/>
    <x v="18"/>
    <s v="COMUNE DI VALDERICE"/>
    <x v="3"/>
    <x v="19"/>
    <s v="C14E21000240001"/>
    <s v="PROGETTO ESECUTIVO PER I LAVORI DI RISTRUTTURAZIONE, AMPLIAMENTO ED IMPLEMENTAZIONE"/>
    <n v="430000"/>
    <n v="430000"/>
    <n v="0"/>
    <n v="0"/>
    <n v="107000"/>
    <n v="240000"/>
    <n v="83000"/>
    <n v="0"/>
    <n v="0"/>
    <n v="0"/>
    <n v="0"/>
    <n v="0"/>
  </r>
  <r>
    <s v="FSCRI_RI_3423"/>
    <x v="18"/>
    <s v="COMUNE DI ISPICA"/>
    <x v="3"/>
    <x v="19"/>
    <s v="I79D19000100002"/>
    <s v="REALIZZAZIONE DI UN ASILO NIDO MULTIFUZIONALE PRESSO IL PLESSO SCOLASTICO S.ANTONIO"/>
    <n v="464670"/>
    <n v="464670"/>
    <n v="0"/>
    <n v="0"/>
    <n v="139401"/>
    <n v="278802"/>
    <n v="46467"/>
    <n v="0"/>
    <n v="0"/>
    <n v="0"/>
    <n v="0"/>
    <n v="0"/>
  </r>
  <r>
    <s v="FSCRI_RI_3613"/>
    <x v="18"/>
    <s v="COMUNE DI PALERMO"/>
    <x v="3"/>
    <x v="19"/>
    <s v="D74H14001150004"/>
    <s v="LAVORI DI RIQUALIFICAZIONE ENERGETICA, EDILIZIA ED IMPIANTISTICA DELL’ASILO NIDO COMUNALE FARO"/>
    <n v="318958.96999999997"/>
    <n v="318958.96999999997"/>
    <n v="0"/>
    <n v="0"/>
    <n v="95687.691000000006"/>
    <n v="223271.27900000001"/>
    <n v="0"/>
    <n v="0"/>
    <n v="0"/>
    <n v="0"/>
    <n v="0"/>
    <n v="0"/>
  </r>
  <r>
    <m/>
    <x v="18"/>
    <s v="COMUNE DI PIAZZA ARMERINA"/>
    <x v="3"/>
    <x v="19"/>
    <s v="I37D19000040002"/>
    <s v="LAVORI DI MANUTANZIONE STRAORDINARIA, RISANAMENTO CONSERVATIVO ED EFFICIENTAMENTO ENERGETICO DELL'ASILO NIDO MIRIAM SCHILLACI"/>
    <n v="630000"/>
    <n v="630000"/>
    <n v="0"/>
    <n v="0"/>
    <n v="189000"/>
    <n v="378000"/>
    <n v="63000"/>
    <n v="0"/>
    <n v="0"/>
    <n v="0"/>
    <n v="0"/>
    <n v="0"/>
  </r>
  <r>
    <m/>
    <x v="18"/>
    <s v="COMUNE DI RAGUSA"/>
    <x v="3"/>
    <x v="19"/>
    <s v="F24D24001140006"/>
    <s v="LAVORI DI MANUTENZIONE STRAORDINARIA ED EFFICENTAMENTO ENERGETICO DELL'ASILO NIDO PATRO"/>
    <n v="800000"/>
    <n v="800000"/>
    <n v="0"/>
    <n v="0"/>
    <n v="240000"/>
    <n v="480000"/>
    <n v="80000"/>
    <n v="0"/>
    <n v="0"/>
    <n v="0"/>
    <n v="0"/>
    <n v="0"/>
  </r>
  <r>
    <m/>
    <x v="18"/>
    <s v="COMUNE DI RAMACCA"/>
    <x v="3"/>
    <x v="19"/>
    <s v="F17D19000270006"/>
    <s v="LAVORI DI SISTEMAZIONE ESTERNA, EFFICIANTAMENTO ENERGETICO E COMPLETAMENTO ASILO NIDO"/>
    <n v="740000"/>
    <n v="740000"/>
    <n v="0"/>
    <n v="0"/>
    <n v="222000"/>
    <n v="518000"/>
    <n v="0"/>
    <n v="0"/>
    <n v="0"/>
    <n v="0"/>
    <n v="0"/>
    <n v="0"/>
  </r>
  <r>
    <m/>
    <x v="18"/>
    <s v="COMUNE DI PETROSINO"/>
    <x v="3"/>
    <x v="19"/>
    <s v="E33C19000020002"/>
    <s v="LAVORI DI ADEGUAMENTO, RIFUNZIONALIZZAZIONE, EFFICIENTAMENTO ENERGETICO E RISTRUTTURAZIONE DELL'ASILO NIDO FRANCA RAME"/>
    <n v="699995.69"/>
    <n v="699995.69"/>
    <n v="0"/>
    <n v="0"/>
    <n v="209998.70699999999"/>
    <n v="419997.41399999999"/>
    <n v="69999.569000000003"/>
    <n v="0"/>
    <n v="0"/>
    <n v="0"/>
    <n v="0"/>
    <n v="0"/>
  </r>
  <r>
    <m/>
    <x v="18"/>
    <s v="COMUNE DI COMISO"/>
    <x v="3"/>
    <x v="19"/>
    <s v="H59E19000250002"/>
    <s v="Ristrutturazione, fornitura di attrezzatura e arredi dell’asilo nido di infanzia"/>
    <n v="500000"/>
    <n v="500000"/>
    <n v="0"/>
    <n v="0"/>
    <n v="100000"/>
    <n v="350000"/>
    <n v="50000"/>
    <n v="0"/>
    <n v="0"/>
    <n v="0"/>
    <n v="0"/>
    <n v="0"/>
  </r>
  <r>
    <m/>
    <x v="18"/>
    <s v="COMUNE DI RAVANUSA"/>
    <x v="3"/>
    <x v="19"/>
    <s v="F76C18001320005"/>
    <s v="Ristrutturazione ed efficientamento energetico dell'asilo nido comunale"/>
    <n v="620000"/>
    <n v="620000"/>
    <n v="0"/>
    <n v="0"/>
    <n v="186000"/>
    <n v="372000"/>
    <n v="62000"/>
    <n v="0"/>
    <n v="0"/>
    <n v="0"/>
    <n v="0"/>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ella pivot1" cacheId="0" applyNumberFormats="0" applyBorderFormats="0" applyFontFormats="0" applyPatternFormats="0" applyAlignmentFormats="0" applyWidthHeightFormats="1" dataCaption="Valori" updatedVersion="5" minRefreshableVersion="3" useAutoFormatting="1" itemPrintTitles="1" createdVersion="8" indent="0" outline="1" outlineData="1" multipleFieldFilters="0" rowHeaderCaption="Centri di responsabilità">
  <location ref="A3:C33" firstHeaderRow="0" firstDataRow="1" firstDataCol="1"/>
  <pivotFields count="19">
    <pivotField showAll="0"/>
    <pivotField showAll="0">
      <items count="24">
        <item m="1" x="19"/>
        <item m="1" x="20"/>
        <item x="15"/>
        <item m="1" x="21"/>
        <item m="1" x="22"/>
        <item x="2"/>
        <item x="3"/>
        <item x="5"/>
        <item x="9"/>
        <item x="16"/>
        <item x="13"/>
        <item x="1"/>
        <item x="0"/>
        <item x="18"/>
        <item x="10"/>
        <item x="4"/>
        <item x="17"/>
        <item x="8"/>
        <item x="12"/>
        <item x="14"/>
        <item x="11"/>
        <item x="7"/>
        <item x="6"/>
        <item t="default"/>
      </items>
    </pivotField>
    <pivotField showAll="0"/>
    <pivotField axis="axisRow" showAll="0">
      <items count="10">
        <item x="7"/>
        <item x="0"/>
        <item x="2"/>
        <item x="1"/>
        <item x="4"/>
        <item x="5"/>
        <item x="3"/>
        <item x="6"/>
        <item x="8"/>
        <item t="default"/>
      </items>
    </pivotField>
    <pivotField axis="axisRow" showAll="0">
      <items count="21">
        <item x="16"/>
        <item x="15"/>
        <item x="0"/>
        <item x="5"/>
        <item x="2"/>
        <item x="6"/>
        <item x="17"/>
        <item x="3"/>
        <item x="1"/>
        <item x="10"/>
        <item x="13"/>
        <item x="7"/>
        <item x="12"/>
        <item x="11"/>
        <item x="9"/>
        <item x="8"/>
        <item x="4"/>
        <item x="19"/>
        <item x="14"/>
        <item x="18"/>
        <item t="default"/>
      </items>
    </pivotField>
    <pivotField showAll="0"/>
    <pivotField dataField="1" showAll="0"/>
    <pivotField numFmtId="166" showAll="0"/>
    <pivotField dataField="1"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 numFmtId="166" showAll="0"/>
  </pivotFields>
  <rowFields count="2">
    <field x="3"/>
    <field x="4"/>
  </rowFields>
  <rowItems count="30">
    <i>
      <x/>
    </i>
    <i r="1">
      <x/>
    </i>
    <i r="1">
      <x v="1"/>
    </i>
    <i>
      <x v="1"/>
    </i>
    <i r="1">
      <x v="2"/>
    </i>
    <i>
      <x v="2"/>
    </i>
    <i r="1">
      <x v="3"/>
    </i>
    <i r="1">
      <x v="4"/>
    </i>
    <i r="1">
      <x v="5"/>
    </i>
    <i r="1">
      <x v="6"/>
    </i>
    <i r="1">
      <x v="7"/>
    </i>
    <i>
      <x v="3"/>
    </i>
    <i r="1">
      <x v="8"/>
    </i>
    <i>
      <x v="4"/>
    </i>
    <i r="1">
      <x v="9"/>
    </i>
    <i r="1">
      <x v="10"/>
    </i>
    <i r="1">
      <x v="11"/>
    </i>
    <i r="1">
      <x v="12"/>
    </i>
    <i r="1">
      <x v="13"/>
    </i>
    <i>
      <x v="5"/>
    </i>
    <i r="1">
      <x v="14"/>
    </i>
    <i>
      <x v="6"/>
    </i>
    <i r="1">
      <x v="15"/>
    </i>
    <i r="1">
      <x v="16"/>
    </i>
    <i r="1">
      <x v="17"/>
    </i>
    <i>
      <x v="7"/>
    </i>
    <i r="1">
      <x v="18"/>
    </i>
    <i>
      <x v="8"/>
    </i>
    <i r="1">
      <x v="19"/>
    </i>
    <i t="grand">
      <x/>
    </i>
  </rowItems>
  <colFields count="1">
    <field x="-2"/>
  </colFields>
  <colItems count="2">
    <i>
      <x/>
    </i>
    <i i="1">
      <x v="1"/>
    </i>
  </colItems>
  <dataFields count="2">
    <dataField name="N. interventi/Linee di azione" fld="6" subtotal="count" baseField="0" baseItem="0"/>
    <dataField name="Risorsa FSC 2021-2027" fld="8" baseField="0" baseItem="0" numFmtId="166"/>
  </dataFields>
  <formats count="4">
    <format dxfId="3">
      <pivotArea field="1" type="button" dataOnly="0" labelOnly="1" outline="0"/>
    </format>
    <format dxfId="2">
      <pivotArea dataOnly="0" labelOnly="1" grandRow="1" outline="0" fieldPosition="0"/>
    </format>
    <format dxfId="1">
      <pivotArea field="1" type="button" dataOnly="0" labelOnly="1" outline="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__xlnm._FilterDatabase" displayName="__xlnm._FilterDatabase" ref="A2:R541" totalsRowShown="0">
  <tableColumns count="18">
    <tableColumn id="1" name="ID"/>
    <tableColumn id="2" name="AMMINISTRAZIONE"/>
    <tableColumn id="3" name="AREATEMATICA"/>
    <tableColumn id="4" name="LINEA DI INTERVENTO"/>
    <tableColumn id="5" name="CUP"/>
    <tableColumn id="6" name="TITOLO"/>
    <tableColumn id="7" name="COSTO TOTALE"/>
    <tableColumn id="8" name="IMPORTO RICHIESTO FSC 21-27"/>
    <tableColumn id="9" name="COFINANZIAMENTO CON ALTRE RISORSE"/>
    <tableColumn id="10" name="PROGRAMM. PREVISIONE INIZIO"/>
    <tableColumn id="11" name="PROGRAMM. PREVISIONE FINE"/>
    <tableColumn id="12" name="PROGETT. PREVISIONE INIZIO"/>
    <tableColumn id="13" name="PROGETT. PREVISIONE FINE"/>
    <tableColumn id="14" name="ESECUZIONE PREVISIONE INIZIO"/>
    <tableColumn id="15" name="ESECUZIONE PREVISIONE FINE"/>
    <tableColumn id="16" name="DATA APERTURA AVVISO"/>
    <tableColumn id="17" name="DATA CHIUSURA AVVISO"/>
    <tableColumn id="18" name="DATA ATTIVAZIONE MISURA"/>
  </tableColumns>
  <tableStyleInfo showFirstColumn="0" showLastColumn="0" showRowStripes="1" showColumnStripes="0"/>
</table>
</file>

<file path=xl/tables/table2.xml><?xml version="1.0" encoding="utf-8"?>
<table xmlns="http://schemas.openxmlformats.org/spreadsheetml/2006/main" id="2" name="__xlnm._FilterDatabase_1" displayName="__xlnm._FilterDatabase_1" ref="A2:F76" totalsRowShown="0">
  <autoFilter ref="A2:F76"/>
  <tableColumns count="6">
    <tableColumn id="1" name="AreaTematica"/>
    <tableColumn id="2" name="Linea di Intervento"/>
    <tableColumn id="3" name="Cup"/>
    <tableColumn id="4" name="Titolo"/>
    <tableColumn id="5" name="Importo FSC 21-27 (anticipazione)"/>
    <tableColumn id="6" name="Note"/>
  </tableColumns>
  <tableStyleInfo showFirstColumn="0" showLastColumn="0" showRowStripes="1" showColumnStripes="0"/>
</table>
</file>

<file path=xl/tables/table3.xml><?xml version="1.0" encoding="utf-8"?>
<table xmlns="http://schemas.openxmlformats.org/spreadsheetml/2006/main" id="3" name="__xlnm._FilterDatabase_2" displayName="__xlnm._FilterDatabase_2" ref="A2:S541" totalsRowShown="0">
  <tableColumns count="19">
    <tableColumn id="1" name="ID"/>
    <tableColumn id="21" name="Centro di responsabilità" dataDxfId="4" dataCellStyle="Excel Built-in Normal"/>
    <tableColumn id="2" name="AMMINISTRAZIONE"/>
    <tableColumn id="3" name="AREATEMATICA"/>
    <tableColumn id="4" name="LINEA DI INTERVENTO"/>
    <tableColumn id="5" name="CUP"/>
    <tableColumn id="6" name="TITOLO"/>
    <tableColumn id="7" name="COSTO TOTALE"/>
    <tableColumn id="8" name="IMPORTO RICHIESTO FSC 21-27"/>
    <tableColumn id="9" name="COFINANZIAMENTO CON ALTRE RISORSE"/>
    <tableColumn id="10" name="2024"/>
    <tableColumn id="11" name="2025"/>
    <tableColumn id="12" name="2026"/>
    <tableColumn id="13" name="2027"/>
    <tableColumn id="14" name="2028"/>
    <tableColumn id="15" name="2029"/>
    <tableColumn id="16" name="2030"/>
    <tableColumn id="17" name="2031"/>
    <tableColumn id="18" name="2032"/>
  </tableColumns>
  <tableStyleInfo showFirstColumn="0" showLastColumn="0"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21"/>
  <sheetViews>
    <sheetView workbookViewId="0">
      <selection sqref="A1:A3"/>
    </sheetView>
  </sheetViews>
  <sheetFormatPr defaultRowHeight="15"/>
  <cols>
    <col min="1" max="1" width="34.625" style="6" customWidth="1"/>
    <col min="2" max="2" width="23.75" style="6" customWidth="1"/>
    <col min="3" max="3" width="23.25" style="6" customWidth="1"/>
    <col min="4" max="5" width="25.875" style="6" customWidth="1"/>
    <col min="6" max="6" width="25.75" style="6" customWidth="1"/>
    <col min="7" max="7" width="15.25" style="6" customWidth="1"/>
    <col min="8" max="10" width="8.5" style="6" customWidth="1"/>
    <col min="11" max="1024" width="8.25" style="6" customWidth="1"/>
  </cols>
  <sheetData>
    <row r="1" spans="1:7" s="2" customFormat="1" ht="36.75" customHeight="1">
      <c r="A1" s="65" t="s">
        <v>0</v>
      </c>
      <c r="B1" s="66" t="s">
        <v>1</v>
      </c>
      <c r="C1" s="66"/>
      <c r="D1" s="66"/>
      <c r="E1" s="1" t="s">
        <v>2</v>
      </c>
      <c r="F1" s="65" t="s">
        <v>3</v>
      </c>
      <c r="G1" s="65" t="s">
        <v>4</v>
      </c>
    </row>
    <row r="2" spans="1:7" s="2" customFormat="1" ht="36.75" customHeight="1">
      <c r="A2" s="65"/>
      <c r="B2" s="65" t="s">
        <v>5</v>
      </c>
      <c r="C2" s="65" t="s">
        <v>6</v>
      </c>
      <c r="D2" s="65" t="s">
        <v>7</v>
      </c>
      <c r="E2" s="65" t="s">
        <v>8</v>
      </c>
      <c r="F2" s="65"/>
      <c r="G2" s="65"/>
    </row>
    <row r="3" spans="1:7" s="2" customFormat="1" ht="36.75" customHeight="1">
      <c r="A3" s="65"/>
      <c r="B3" s="65"/>
      <c r="C3" s="65"/>
      <c r="D3" s="65"/>
      <c r="E3" s="65"/>
      <c r="F3" s="65"/>
      <c r="G3" s="65"/>
    </row>
    <row r="4" spans="1:7" ht="27.6" customHeight="1">
      <c r="A4" s="3" t="s">
        <v>9</v>
      </c>
      <c r="B4" s="4"/>
      <c r="C4" s="4">
        <v>19901386.02</v>
      </c>
      <c r="D4" s="4">
        <v>19901386.02</v>
      </c>
      <c r="E4" s="4"/>
      <c r="F4" s="4">
        <v>19901386.02</v>
      </c>
      <c r="G4" s="5">
        <v>6</v>
      </c>
    </row>
    <row r="5" spans="1:7" ht="27.6" customHeight="1">
      <c r="A5" s="3" t="s">
        <v>10</v>
      </c>
      <c r="B5" s="4">
        <v>480000000</v>
      </c>
      <c r="C5" s="4">
        <v>68600000</v>
      </c>
      <c r="D5" s="4">
        <v>548600000</v>
      </c>
      <c r="E5" s="4" t="s">
        <v>11</v>
      </c>
      <c r="F5" s="4">
        <v>548600000</v>
      </c>
      <c r="G5" s="5">
        <v>12</v>
      </c>
    </row>
    <row r="6" spans="1:7" ht="27.6" customHeight="1">
      <c r="A6" s="3" t="s">
        <v>12</v>
      </c>
      <c r="B6" s="4">
        <v>67564538.629999995</v>
      </c>
      <c r="C6" s="4"/>
      <c r="D6" s="4">
        <v>67564538.629999995</v>
      </c>
      <c r="E6" s="4" t="s">
        <v>11</v>
      </c>
      <c r="F6" s="4">
        <v>67564538.629999995</v>
      </c>
      <c r="G6" s="5">
        <v>1</v>
      </c>
    </row>
    <row r="7" spans="1:7" ht="27.6" customHeight="1">
      <c r="A7" s="3" t="s">
        <v>13</v>
      </c>
      <c r="B7" s="4">
        <v>2578039982.27</v>
      </c>
      <c r="C7" s="4">
        <v>5620730</v>
      </c>
      <c r="D7" s="4">
        <v>2583660712.27</v>
      </c>
      <c r="E7" s="4">
        <v>2182265096.1599998</v>
      </c>
      <c r="F7" s="4">
        <v>4765925808.4300003</v>
      </c>
      <c r="G7" s="5">
        <v>250</v>
      </c>
    </row>
    <row r="8" spans="1:7" ht="27.6" customHeight="1">
      <c r="A8" s="3" t="s">
        <v>14</v>
      </c>
      <c r="B8" s="4">
        <v>182737003.24000001</v>
      </c>
      <c r="C8" s="4"/>
      <c r="D8" s="4">
        <v>182737003.24000001</v>
      </c>
      <c r="E8" s="4">
        <v>5829540.4699999997</v>
      </c>
      <c r="F8" s="4">
        <v>188566543.71000001</v>
      </c>
      <c r="G8" s="5">
        <v>57</v>
      </c>
    </row>
    <row r="9" spans="1:7" ht="27.6" customHeight="1">
      <c r="A9" s="3" t="s">
        <v>15</v>
      </c>
      <c r="B9" s="4">
        <v>1026175252.4299999</v>
      </c>
      <c r="C9" s="4">
        <v>21979000</v>
      </c>
      <c r="D9" s="4">
        <v>1048154252.4299999</v>
      </c>
      <c r="E9" s="4">
        <v>782596273.40999997</v>
      </c>
      <c r="F9" s="4">
        <v>1830750525.8399999</v>
      </c>
      <c r="G9" s="5">
        <v>161</v>
      </c>
    </row>
    <row r="10" spans="1:7" ht="27.6" customHeight="1">
      <c r="A10" s="7" t="s">
        <v>16</v>
      </c>
      <c r="B10" s="4">
        <v>100123800</v>
      </c>
      <c r="C10" s="4">
        <v>88595861.209999993</v>
      </c>
      <c r="D10" s="4">
        <v>188719661.21000001</v>
      </c>
      <c r="E10" s="4" t="s">
        <v>11</v>
      </c>
      <c r="F10" s="4">
        <v>188719661.21000001</v>
      </c>
      <c r="G10" s="5">
        <v>57</v>
      </c>
    </row>
    <row r="11" spans="1:7" ht="27.6" customHeight="1">
      <c r="A11" s="7" t="s">
        <v>17</v>
      </c>
      <c r="B11" s="4">
        <v>390122812.58999997</v>
      </c>
      <c r="C11" s="4">
        <v>30000000</v>
      </c>
      <c r="D11" s="4">
        <v>420122812.58999997</v>
      </c>
      <c r="E11" s="4" t="s">
        <v>11</v>
      </c>
      <c r="F11" s="4">
        <v>420122812.58999997</v>
      </c>
      <c r="G11" s="5">
        <v>31</v>
      </c>
    </row>
    <row r="12" spans="1:7" ht="27.6" customHeight="1">
      <c r="A12" s="3" t="s">
        <v>18</v>
      </c>
      <c r="B12" s="4">
        <v>80048124.099999994</v>
      </c>
      <c r="C12" s="4"/>
      <c r="D12" s="4">
        <v>80048124.099999994</v>
      </c>
      <c r="E12" s="4">
        <v>40000</v>
      </c>
      <c r="F12" s="4">
        <v>80088124.099999994</v>
      </c>
      <c r="G12" s="5">
        <v>35</v>
      </c>
    </row>
    <row r="13" spans="1:7" ht="27.6" customHeight="1">
      <c r="A13" s="3" t="s">
        <v>19</v>
      </c>
      <c r="B13" s="4">
        <v>91102536.469999999</v>
      </c>
      <c r="C13" s="4"/>
      <c r="D13" s="4">
        <v>91102536.469999999</v>
      </c>
      <c r="E13" s="4" t="s">
        <v>11</v>
      </c>
      <c r="F13" s="4">
        <v>91102536.469999999</v>
      </c>
      <c r="G13" s="5">
        <v>2</v>
      </c>
    </row>
    <row r="14" spans="1:7" ht="27.6" customHeight="1">
      <c r="A14" s="8" t="s">
        <v>20</v>
      </c>
      <c r="B14" s="9">
        <v>4995914049.7299995</v>
      </c>
      <c r="C14" s="9">
        <v>234696977.22999999</v>
      </c>
      <c r="D14" s="10">
        <v>5230611026.96</v>
      </c>
      <c r="E14" s="10">
        <v>2970730910.04</v>
      </c>
      <c r="F14" s="9">
        <v>8201341937</v>
      </c>
      <c r="G14" s="11">
        <v>612</v>
      </c>
    </row>
    <row r="15" spans="1:7" ht="27.6" customHeight="1">
      <c r="A15" s="3" t="s">
        <v>21</v>
      </c>
      <c r="B15" s="12">
        <v>331854344</v>
      </c>
      <c r="C15" s="3"/>
      <c r="D15" s="13">
        <f>SUM(B15:C15)</f>
        <v>331854344</v>
      </c>
      <c r="E15" s="13"/>
      <c r="F15" s="63"/>
      <c r="G15" s="63"/>
    </row>
    <row r="16" spans="1:7" ht="27.6" customHeight="1">
      <c r="A16" s="14" t="s">
        <v>22</v>
      </c>
      <c r="B16" s="9">
        <f>B14+B15</f>
        <v>5327768393.7299995</v>
      </c>
      <c r="C16" s="9">
        <f>C14+C15</f>
        <v>234696977.22999999</v>
      </c>
      <c r="D16" s="9">
        <f>D14+D15</f>
        <v>5562465370.96</v>
      </c>
      <c r="E16" s="9"/>
      <c r="F16" s="63"/>
      <c r="G16" s="63"/>
    </row>
    <row r="17" spans="1:7" ht="10.5" customHeight="1">
      <c r="A17" s="15"/>
      <c r="B17" s="15"/>
      <c r="C17" s="15"/>
      <c r="D17" s="15"/>
      <c r="E17" s="15"/>
      <c r="F17" s="15"/>
      <c r="G17" s="15"/>
    </row>
    <row r="18" spans="1:7" ht="31.5" customHeight="1">
      <c r="A18" s="64" t="s">
        <v>23</v>
      </c>
      <c r="B18" s="64"/>
      <c r="C18" s="64"/>
      <c r="D18" s="64"/>
      <c r="E18" s="64"/>
      <c r="F18" s="64"/>
      <c r="G18" s="64"/>
    </row>
    <row r="20" spans="1:7">
      <c r="B20" s="16"/>
      <c r="C20" s="16"/>
    </row>
    <row r="21" spans="1:7">
      <c r="B21" s="16"/>
    </row>
  </sheetData>
  <mergeCells count="10">
    <mergeCell ref="F15:G16"/>
    <mergeCell ref="A18:G18"/>
    <mergeCell ref="A1:A3"/>
    <mergeCell ref="B1:D1"/>
    <mergeCell ref="F1:F3"/>
    <mergeCell ref="G1:G3"/>
    <mergeCell ref="B2:B3"/>
    <mergeCell ref="C2:C3"/>
    <mergeCell ref="D2:D3"/>
    <mergeCell ref="E2:E3"/>
  </mergeCells>
  <pageMargins left="0.70000000000000007" right="0.70000000000000007" top="1.1437007874015745" bottom="1.1437007874015745" header="0.74999999999999989" footer="0.74999999999999989"/>
  <pageSetup paperSize="0" fitToWidth="0" fitToHeight="0"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43"/>
  <sheetViews>
    <sheetView topLeftCell="C1" workbookViewId="0">
      <selection activeCell="F2" sqref="F2"/>
    </sheetView>
  </sheetViews>
  <sheetFormatPr defaultRowHeight="15"/>
  <cols>
    <col min="1" max="1" width="17.75" style="24" customWidth="1"/>
    <col min="2" max="2" width="54.625" style="24" customWidth="1"/>
    <col min="3" max="4" width="31.375" style="24" customWidth="1"/>
    <col min="5" max="5" width="18.25" style="24" customWidth="1"/>
    <col min="6" max="6" width="112.875" style="24" customWidth="1"/>
    <col min="7" max="7" width="25.25" style="24" customWidth="1"/>
    <col min="8" max="8" width="27.25" style="24" customWidth="1"/>
    <col min="9" max="9" width="24.75" style="24" customWidth="1"/>
    <col min="10" max="10" width="23.375" style="24" customWidth="1"/>
    <col min="11" max="15" width="16.875" style="24" customWidth="1"/>
    <col min="16" max="18" width="16.875" style="29" customWidth="1"/>
    <col min="19" max="1024" width="8.25" style="24" customWidth="1"/>
  </cols>
  <sheetData>
    <row r="1" spans="1:18" s="6" customFormat="1" ht="38.25" customHeight="1">
      <c r="A1" s="67" t="s">
        <v>2096</v>
      </c>
      <c r="B1" s="67"/>
      <c r="C1" s="67"/>
      <c r="D1" s="67"/>
      <c r="E1" s="67"/>
      <c r="F1" s="67"/>
      <c r="G1" s="67"/>
      <c r="H1" s="67"/>
      <c r="I1" s="67"/>
      <c r="J1" s="67"/>
      <c r="K1" s="67"/>
      <c r="L1" s="67"/>
      <c r="M1" s="67"/>
      <c r="N1" s="67"/>
      <c r="O1" s="67"/>
      <c r="P1" s="67"/>
      <c r="Q1" s="67"/>
      <c r="R1" s="67"/>
    </row>
    <row r="2" spans="1:18" s="6" customFormat="1" ht="36.6" customHeight="1">
      <c r="A2" s="17" t="s">
        <v>24</v>
      </c>
      <c r="B2" s="17" t="s">
        <v>25</v>
      </c>
      <c r="C2" s="17" t="s">
        <v>26</v>
      </c>
      <c r="D2" s="17" t="s">
        <v>27</v>
      </c>
      <c r="E2" s="17" t="s">
        <v>28</v>
      </c>
      <c r="F2" s="17" t="s">
        <v>29</v>
      </c>
      <c r="G2" s="17" t="s">
        <v>30</v>
      </c>
      <c r="H2" s="17" t="s">
        <v>31</v>
      </c>
      <c r="I2" s="17" t="s">
        <v>32</v>
      </c>
      <c r="J2" s="17" t="s">
        <v>33</v>
      </c>
      <c r="K2" s="17" t="s">
        <v>34</v>
      </c>
      <c r="L2" s="17" t="s">
        <v>35</v>
      </c>
      <c r="M2" s="17" t="s">
        <v>36</v>
      </c>
      <c r="N2" s="17" t="s">
        <v>37</v>
      </c>
      <c r="O2" s="17" t="s">
        <v>38</v>
      </c>
      <c r="P2" s="17" t="s">
        <v>39</v>
      </c>
      <c r="Q2" s="17" t="s">
        <v>40</v>
      </c>
      <c r="R2" s="17" t="s">
        <v>41</v>
      </c>
    </row>
    <row r="3" spans="1:18" ht="28.15" customHeight="1">
      <c r="A3" s="18"/>
      <c r="B3" s="19" t="s">
        <v>42</v>
      </c>
      <c r="C3" s="19" t="s">
        <v>43</v>
      </c>
      <c r="D3" s="19" t="s">
        <v>44</v>
      </c>
      <c r="E3" s="19">
        <v>0</v>
      </c>
      <c r="F3" s="20" t="s">
        <v>45</v>
      </c>
      <c r="G3" s="21">
        <v>67564538.629999995</v>
      </c>
      <c r="H3" s="21">
        <v>67564538.629999995</v>
      </c>
      <c r="I3" s="21">
        <v>0</v>
      </c>
      <c r="J3" s="22">
        <v>0</v>
      </c>
      <c r="K3" s="22">
        <v>0</v>
      </c>
      <c r="L3" s="22">
        <v>0</v>
      </c>
      <c r="M3" s="22">
        <v>0</v>
      </c>
      <c r="N3" s="22">
        <v>0</v>
      </c>
      <c r="O3" s="22">
        <v>0</v>
      </c>
      <c r="P3" s="23"/>
      <c r="Q3" s="23"/>
      <c r="R3" s="23"/>
    </row>
    <row r="4" spans="1:18" ht="28.15" customHeight="1">
      <c r="A4" s="25" t="s">
        <v>46</v>
      </c>
      <c r="B4" s="26" t="s">
        <v>47</v>
      </c>
      <c r="C4" s="26" t="s">
        <v>48</v>
      </c>
      <c r="D4" s="26" t="s">
        <v>49</v>
      </c>
      <c r="E4" s="26" t="s">
        <v>50</v>
      </c>
      <c r="F4" s="26" t="s">
        <v>51</v>
      </c>
      <c r="G4" s="27">
        <v>13000000</v>
      </c>
      <c r="H4" s="27">
        <v>13000000</v>
      </c>
      <c r="I4" s="27">
        <v>0</v>
      </c>
      <c r="J4" s="22">
        <v>0</v>
      </c>
      <c r="K4" s="22">
        <v>0</v>
      </c>
      <c r="L4" s="22" t="s">
        <v>52</v>
      </c>
      <c r="M4" s="22" t="s">
        <v>53</v>
      </c>
      <c r="N4" s="22">
        <v>0</v>
      </c>
      <c r="O4" s="22">
        <v>0</v>
      </c>
      <c r="P4" s="23"/>
      <c r="Q4" s="23"/>
      <c r="R4" s="23"/>
    </row>
    <row r="5" spans="1:18" ht="36" customHeight="1">
      <c r="A5" s="25" t="s">
        <v>54</v>
      </c>
      <c r="B5" s="26" t="s">
        <v>55</v>
      </c>
      <c r="C5" s="26" t="s">
        <v>56</v>
      </c>
      <c r="D5" s="26" t="s">
        <v>57</v>
      </c>
      <c r="E5" s="26" t="s">
        <v>58</v>
      </c>
      <c r="F5" s="26" t="s">
        <v>59</v>
      </c>
      <c r="G5" s="27">
        <v>1151760.94</v>
      </c>
      <c r="H5" s="27">
        <v>1151760.94</v>
      </c>
      <c r="I5" s="27">
        <v>0</v>
      </c>
      <c r="J5" s="22" t="s">
        <v>52</v>
      </c>
      <c r="K5" s="22" t="s">
        <v>52</v>
      </c>
      <c r="L5" s="22" t="s">
        <v>60</v>
      </c>
      <c r="M5" s="22" t="s">
        <v>61</v>
      </c>
      <c r="N5" s="22">
        <v>0</v>
      </c>
      <c r="O5" s="22">
        <v>0</v>
      </c>
      <c r="P5" s="23"/>
      <c r="Q5" s="23"/>
      <c r="R5" s="23"/>
    </row>
    <row r="6" spans="1:18" ht="53.25" customHeight="1">
      <c r="A6" s="25"/>
      <c r="B6" s="26" t="s">
        <v>62</v>
      </c>
      <c r="C6" s="26" t="s">
        <v>63</v>
      </c>
      <c r="D6" s="26" t="s">
        <v>64</v>
      </c>
      <c r="E6" s="26" t="s">
        <v>65</v>
      </c>
      <c r="F6" s="26" t="s">
        <v>66</v>
      </c>
      <c r="G6" s="27">
        <v>630000</v>
      </c>
      <c r="H6" s="27">
        <v>630000</v>
      </c>
      <c r="I6" s="27">
        <v>0</v>
      </c>
      <c r="J6" s="22">
        <v>0</v>
      </c>
      <c r="K6" s="22">
        <v>0</v>
      </c>
      <c r="L6" s="22">
        <v>0</v>
      </c>
      <c r="M6" s="22">
        <v>0</v>
      </c>
      <c r="N6" s="22">
        <v>0</v>
      </c>
      <c r="O6" s="22">
        <v>0</v>
      </c>
      <c r="P6" s="23"/>
      <c r="Q6" s="23"/>
      <c r="R6" s="23"/>
    </row>
    <row r="7" spans="1:18" ht="28.15" customHeight="1">
      <c r="A7" s="25"/>
      <c r="B7" s="26" t="s">
        <v>67</v>
      </c>
      <c r="C7" s="26" t="s">
        <v>63</v>
      </c>
      <c r="D7" s="26" t="s">
        <v>64</v>
      </c>
      <c r="E7" s="26" t="s">
        <v>68</v>
      </c>
      <c r="F7" s="26" t="s">
        <v>69</v>
      </c>
      <c r="G7" s="27">
        <v>800000</v>
      </c>
      <c r="H7" s="27">
        <v>800000</v>
      </c>
      <c r="I7" s="27">
        <v>0</v>
      </c>
      <c r="J7" s="22">
        <v>0</v>
      </c>
      <c r="K7" s="22">
        <v>0</v>
      </c>
      <c r="L7" s="22">
        <v>0</v>
      </c>
      <c r="M7" s="22">
        <v>0</v>
      </c>
      <c r="N7" s="22">
        <v>0</v>
      </c>
      <c r="O7" s="22">
        <v>0</v>
      </c>
      <c r="P7" s="23"/>
      <c r="Q7" s="23"/>
      <c r="R7" s="23"/>
    </row>
    <row r="8" spans="1:18" ht="28.15" customHeight="1">
      <c r="A8" s="25"/>
      <c r="B8" s="26" t="s">
        <v>70</v>
      </c>
      <c r="C8" s="26" t="s">
        <v>63</v>
      </c>
      <c r="D8" s="26" t="s">
        <v>64</v>
      </c>
      <c r="E8" s="26" t="s">
        <v>71</v>
      </c>
      <c r="F8" s="26" t="s">
        <v>72</v>
      </c>
      <c r="G8" s="27">
        <v>740000</v>
      </c>
      <c r="H8" s="27">
        <v>740000</v>
      </c>
      <c r="I8" s="27">
        <v>0</v>
      </c>
      <c r="J8" s="22">
        <v>0</v>
      </c>
      <c r="K8" s="22">
        <v>0</v>
      </c>
      <c r="L8" s="22">
        <v>0</v>
      </c>
      <c r="M8" s="22">
        <v>0</v>
      </c>
      <c r="N8" s="22">
        <v>0</v>
      </c>
      <c r="O8" s="22">
        <v>0</v>
      </c>
      <c r="P8" s="23"/>
      <c r="Q8" s="23"/>
      <c r="R8" s="23"/>
    </row>
    <row r="9" spans="1:18" ht="28.15" customHeight="1">
      <c r="A9" s="25"/>
      <c r="B9" s="26" t="s">
        <v>73</v>
      </c>
      <c r="C9" s="26" t="s">
        <v>63</v>
      </c>
      <c r="D9" s="26" t="s">
        <v>64</v>
      </c>
      <c r="E9" s="26" t="s">
        <v>74</v>
      </c>
      <c r="F9" s="26" t="s">
        <v>75</v>
      </c>
      <c r="G9" s="27">
        <v>699995.69</v>
      </c>
      <c r="H9" s="27">
        <v>699995.69</v>
      </c>
      <c r="I9" s="27">
        <v>0</v>
      </c>
      <c r="J9" s="22">
        <v>0</v>
      </c>
      <c r="K9" s="22">
        <v>0</v>
      </c>
      <c r="L9" s="22">
        <v>0</v>
      </c>
      <c r="M9" s="22">
        <v>0</v>
      </c>
      <c r="N9" s="22">
        <v>0</v>
      </c>
      <c r="O9" s="22">
        <v>0</v>
      </c>
      <c r="P9" s="23"/>
      <c r="Q9" s="23"/>
      <c r="R9" s="23"/>
    </row>
    <row r="10" spans="1:18" ht="28.15" customHeight="1">
      <c r="A10" s="25"/>
      <c r="B10" s="26" t="s">
        <v>76</v>
      </c>
      <c r="C10" s="26" t="s">
        <v>63</v>
      </c>
      <c r="D10" s="26" t="s">
        <v>64</v>
      </c>
      <c r="E10" s="26" t="s">
        <v>77</v>
      </c>
      <c r="F10" s="26" t="s">
        <v>78</v>
      </c>
      <c r="G10" s="27">
        <v>500000</v>
      </c>
      <c r="H10" s="27">
        <v>500000</v>
      </c>
      <c r="I10" s="27">
        <v>0</v>
      </c>
      <c r="J10" s="22">
        <v>0</v>
      </c>
      <c r="K10" s="22">
        <v>0</v>
      </c>
      <c r="L10" s="22">
        <v>0</v>
      </c>
      <c r="M10" s="22">
        <v>0</v>
      </c>
      <c r="N10" s="22">
        <v>0</v>
      </c>
      <c r="O10" s="22">
        <v>0</v>
      </c>
      <c r="P10" s="23"/>
      <c r="Q10" s="23"/>
      <c r="R10" s="23"/>
    </row>
    <row r="11" spans="1:18" ht="28.15" customHeight="1">
      <c r="A11" s="25"/>
      <c r="B11" s="26" t="s">
        <v>79</v>
      </c>
      <c r="C11" s="26" t="s">
        <v>63</v>
      </c>
      <c r="D11" s="26" t="s">
        <v>64</v>
      </c>
      <c r="E11" s="26" t="s">
        <v>80</v>
      </c>
      <c r="F11" s="26" t="s">
        <v>81</v>
      </c>
      <c r="G11" s="27">
        <v>620000</v>
      </c>
      <c r="H11" s="27">
        <v>620000</v>
      </c>
      <c r="I11" s="27">
        <v>0</v>
      </c>
      <c r="J11" s="22">
        <v>0</v>
      </c>
      <c r="K11" s="22">
        <v>0</v>
      </c>
      <c r="L11" s="22">
        <v>0</v>
      </c>
      <c r="M11" s="22">
        <v>0</v>
      </c>
      <c r="N11" s="22">
        <v>0</v>
      </c>
      <c r="O11" s="22">
        <v>0</v>
      </c>
      <c r="P11" s="23"/>
      <c r="Q11" s="23"/>
      <c r="R11" s="23"/>
    </row>
    <row r="12" spans="1:18" ht="28.15" customHeight="1">
      <c r="A12" s="25" t="s">
        <v>82</v>
      </c>
      <c r="B12" s="26" t="s">
        <v>83</v>
      </c>
      <c r="C12" s="26" t="s">
        <v>63</v>
      </c>
      <c r="D12" s="26" t="s">
        <v>84</v>
      </c>
      <c r="E12" s="26" t="s">
        <v>85</v>
      </c>
      <c r="F12" s="26" t="s">
        <v>86</v>
      </c>
      <c r="G12" s="27">
        <v>307000</v>
      </c>
      <c r="H12" s="27">
        <v>307000</v>
      </c>
      <c r="I12" s="27">
        <v>0</v>
      </c>
      <c r="J12" s="22" t="s">
        <v>87</v>
      </c>
      <c r="K12" s="22" t="s">
        <v>87</v>
      </c>
      <c r="L12" s="22" t="s">
        <v>88</v>
      </c>
      <c r="M12" s="22" t="s">
        <v>88</v>
      </c>
      <c r="N12" s="22" t="s">
        <v>89</v>
      </c>
      <c r="O12" s="22" t="s">
        <v>61</v>
      </c>
      <c r="P12" s="23"/>
      <c r="Q12" s="23"/>
      <c r="R12" s="23"/>
    </row>
    <row r="13" spans="1:18" ht="28.15" customHeight="1">
      <c r="A13" s="25" t="s">
        <v>90</v>
      </c>
      <c r="B13" s="26" t="s">
        <v>91</v>
      </c>
      <c r="C13" s="26" t="s">
        <v>92</v>
      </c>
      <c r="D13" s="26" t="s">
        <v>93</v>
      </c>
      <c r="E13" s="26" t="s">
        <v>94</v>
      </c>
      <c r="F13" s="26" t="s">
        <v>95</v>
      </c>
      <c r="G13" s="27">
        <v>123800</v>
      </c>
      <c r="H13" s="27">
        <v>123800</v>
      </c>
      <c r="I13" s="27">
        <v>0</v>
      </c>
      <c r="J13" s="22" t="s">
        <v>87</v>
      </c>
      <c r="K13" s="22" t="s">
        <v>87</v>
      </c>
      <c r="L13" s="22" t="s">
        <v>87</v>
      </c>
      <c r="M13" s="22" t="s">
        <v>89</v>
      </c>
      <c r="N13" s="22" t="s">
        <v>89</v>
      </c>
      <c r="O13" s="22" t="s">
        <v>61</v>
      </c>
      <c r="P13" s="23"/>
      <c r="Q13" s="23"/>
      <c r="R13" s="23"/>
    </row>
    <row r="14" spans="1:18" ht="28.15" customHeight="1">
      <c r="A14" s="25" t="s">
        <v>96</v>
      </c>
      <c r="B14" s="26" t="s">
        <v>97</v>
      </c>
      <c r="C14" s="26" t="s">
        <v>98</v>
      </c>
      <c r="D14" s="26" t="s">
        <v>99</v>
      </c>
      <c r="E14" s="26" t="s">
        <v>100</v>
      </c>
      <c r="F14" s="26" t="s">
        <v>101</v>
      </c>
      <c r="G14" s="27">
        <v>2000000</v>
      </c>
      <c r="H14" s="27">
        <v>2000000</v>
      </c>
      <c r="I14" s="27">
        <v>0</v>
      </c>
      <c r="J14" s="22" t="s">
        <v>88</v>
      </c>
      <c r="K14" s="22" t="s">
        <v>88</v>
      </c>
      <c r="L14" s="22" t="s">
        <v>52</v>
      </c>
      <c r="M14" s="22" t="s">
        <v>52</v>
      </c>
      <c r="N14" s="22" t="s">
        <v>60</v>
      </c>
      <c r="O14" s="22" t="s">
        <v>61</v>
      </c>
      <c r="P14" s="23"/>
      <c r="Q14" s="23"/>
      <c r="R14" s="23"/>
    </row>
    <row r="15" spans="1:18" ht="28.15" customHeight="1">
      <c r="A15" s="25" t="s">
        <v>102</v>
      </c>
      <c r="B15" s="26" t="s">
        <v>103</v>
      </c>
      <c r="C15" s="26" t="s">
        <v>98</v>
      </c>
      <c r="D15" s="26" t="s">
        <v>99</v>
      </c>
      <c r="E15" s="26" t="s">
        <v>104</v>
      </c>
      <c r="F15" s="26" t="s">
        <v>105</v>
      </c>
      <c r="G15" s="27">
        <v>2212800</v>
      </c>
      <c r="H15" s="27">
        <v>2212800</v>
      </c>
      <c r="I15" s="27">
        <v>0</v>
      </c>
      <c r="J15" s="22" t="s">
        <v>87</v>
      </c>
      <c r="K15" s="22" t="s">
        <v>87</v>
      </c>
      <c r="L15" s="22" t="s">
        <v>88</v>
      </c>
      <c r="M15" s="22" t="s">
        <v>52</v>
      </c>
      <c r="N15" s="22" t="s">
        <v>60</v>
      </c>
      <c r="O15" s="22" t="s">
        <v>60</v>
      </c>
      <c r="P15" s="23"/>
      <c r="Q15" s="23"/>
      <c r="R15" s="23"/>
    </row>
    <row r="16" spans="1:18" ht="28.15" customHeight="1">
      <c r="A16" s="25" t="s">
        <v>106</v>
      </c>
      <c r="B16" s="26" t="s">
        <v>107</v>
      </c>
      <c r="C16" s="26" t="s">
        <v>98</v>
      </c>
      <c r="D16" s="26" t="s">
        <v>99</v>
      </c>
      <c r="E16" s="26" t="s">
        <v>108</v>
      </c>
      <c r="F16" s="26" t="s">
        <v>109</v>
      </c>
      <c r="G16" s="27">
        <v>2200000</v>
      </c>
      <c r="H16" s="27">
        <v>2200000</v>
      </c>
      <c r="I16" s="27">
        <v>0</v>
      </c>
      <c r="J16" s="22" t="s">
        <v>88</v>
      </c>
      <c r="K16" s="22" t="s">
        <v>88</v>
      </c>
      <c r="L16" s="22" t="s">
        <v>52</v>
      </c>
      <c r="M16" s="22" t="s">
        <v>52</v>
      </c>
      <c r="N16" s="22" t="s">
        <v>60</v>
      </c>
      <c r="O16" s="22" t="s">
        <v>61</v>
      </c>
      <c r="P16" s="23"/>
      <c r="Q16" s="23"/>
      <c r="R16" s="23"/>
    </row>
    <row r="17" spans="1:18" ht="28.15" customHeight="1">
      <c r="A17" s="25" t="s">
        <v>110</v>
      </c>
      <c r="B17" s="26" t="s">
        <v>111</v>
      </c>
      <c r="C17" s="26" t="s">
        <v>112</v>
      </c>
      <c r="D17" s="26" t="s">
        <v>113</v>
      </c>
      <c r="E17" s="26" t="s">
        <v>114</v>
      </c>
      <c r="F17" s="26" t="s">
        <v>115</v>
      </c>
      <c r="G17" s="27">
        <v>4650000</v>
      </c>
      <c r="H17" s="27">
        <v>4650000</v>
      </c>
      <c r="I17" s="27">
        <v>0</v>
      </c>
      <c r="J17" s="22">
        <v>0</v>
      </c>
      <c r="K17" s="22">
        <v>0</v>
      </c>
      <c r="L17" s="22">
        <v>0</v>
      </c>
      <c r="M17" s="22">
        <v>0</v>
      </c>
      <c r="N17" s="22" t="s">
        <v>52</v>
      </c>
      <c r="O17" s="22" t="s">
        <v>61</v>
      </c>
      <c r="P17" s="23"/>
      <c r="Q17" s="23"/>
      <c r="R17" s="23"/>
    </row>
    <row r="18" spans="1:18" ht="28.15" customHeight="1">
      <c r="A18" s="25" t="s">
        <v>116</v>
      </c>
      <c r="B18" s="26" t="s">
        <v>117</v>
      </c>
      <c r="C18" s="26" t="s">
        <v>56</v>
      </c>
      <c r="D18" s="26" t="s">
        <v>118</v>
      </c>
      <c r="E18" s="26" t="s">
        <v>119</v>
      </c>
      <c r="F18" s="26" t="s">
        <v>120</v>
      </c>
      <c r="G18" s="27">
        <v>27057077.82</v>
      </c>
      <c r="H18" s="27">
        <v>4330000</v>
      </c>
      <c r="I18" s="27">
        <v>22727077.82</v>
      </c>
      <c r="J18" s="22">
        <v>0</v>
      </c>
      <c r="K18" s="22">
        <v>0</v>
      </c>
      <c r="L18" s="22" t="s">
        <v>89</v>
      </c>
      <c r="M18" s="22" t="s">
        <v>89</v>
      </c>
      <c r="N18" s="22" t="s">
        <v>89</v>
      </c>
      <c r="O18" s="22" t="s">
        <v>61</v>
      </c>
      <c r="P18" s="23"/>
      <c r="Q18" s="23"/>
      <c r="R18" s="23"/>
    </row>
    <row r="19" spans="1:18" ht="28.15" customHeight="1">
      <c r="A19" s="25" t="s">
        <v>121</v>
      </c>
      <c r="B19" s="26" t="s">
        <v>122</v>
      </c>
      <c r="C19" s="26" t="s">
        <v>56</v>
      </c>
      <c r="D19" s="26" t="s">
        <v>123</v>
      </c>
      <c r="E19" s="26" t="s">
        <v>124</v>
      </c>
      <c r="F19" s="26" t="s">
        <v>125</v>
      </c>
      <c r="G19" s="27">
        <v>650000</v>
      </c>
      <c r="H19" s="27">
        <v>650000</v>
      </c>
      <c r="I19" s="27">
        <v>0</v>
      </c>
      <c r="J19" s="22">
        <v>0</v>
      </c>
      <c r="K19" s="22">
        <v>0</v>
      </c>
      <c r="L19" s="22">
        <v>0</v>
      </c>
      <c r="M19" s="22">
        <v>0</v>
      </c>
      <c r="N19" s="22" t="s">
        <v>52</v>
      </c>
      <c r="O19" s="22" t="s">
        <v>60</v>
      </c>
      <c r="P19" s="23"/>
      <c r="Q19" s="23"/>
      <c r="R19" s="23"/>
    </row>
    <row r="20" spans="1:18" ht="28.15" customHeight="1">
      <c r="A20" s="25" t="s">
        <v>126</v>
      </c>
      <c r="B20" s="26" t="s">
        <v>127</v>
      </c>
      <c r="C20" s="26" t="s">
        <v>56</v>
      </c>
      <c r="D20" s="26" t="s">
        <v>123</v>
      </c>
      <c r="E20" s="26" t="s">
        <v>128</v>
      </c>
      <c r="F20" s="26" t="s">
        <v>129</v>
      </c>
      <c r="G20" s="27">
        <v>860811.93</v>
      </c>
      <c r="H20" s="27">
        <v>860811.93</v>
      </c>
      <c r="I20" s="27">
        <v>0</v>
      </c>
      <c r="J20" s="22">
        <v>0</v>
      </c>
      <c r="K20" s="22">
        <v>0</v>
      </c>
      <c r="L20" s="22">
        <v>0</v>
      </c>
      <c r="M20" s="22">
        <v>0</v>
      </c>
      <c r="N20" s="22" t="s">
        <v>52</v>
      </c>
      <c r="O20" s="22" t="s">
        <v>61</v>
      </c>
      <c r="P20" s="23"/>
      <c r="Q20" s="23"/>
      <c r="R20" s="23"/>
    </row>
    <row r="21" spans="1:18" ht="28.15" customHeight="1">
      <c r="A21" s="25" t="s">
        <v>130</v>
      </c>
      <c r="B21" s="26" t="s">
        <v>131</v>
      </c>
      <c r="C21" s="26" t="s">
        <v>56</v>
      </c>
      <c r="D21" s="26" t="s">
        <v>123</v>
      </c>
      <c r="E21" s="26" t="s">
        <v>132</v>
      </c>
      <c r="F21" s="26" t="s">
        <v>133</v>
      </c>
      <c r="G21" s="27">
        <v>73776.100000000006</v>
      </c>
      <c r="H21" s="27">
        <v>73776.100000000006</v>
      </c>
      <c r="I21" s="27">
        <v>0</v>
      </c>
      <c r="J21" s="22">
        <v>0</v>
      </c>
      <c r="K21" s="22">
        <v>0</v>
      </c>
      <c r="L21" s="22">
        <v>0</v>
      </c>
      <c r="M21" s="22">
        <v>0</v>
      </c>
      <c r="N21" s="22" t="s">
        <v>60</v>
      </c>
      <c r="O21" s="22" t="s">
        <v>61</v>
      </c>
      <c r="P21" s="23"/>
      <c r="Q21" s="23"/>
      <c r="R21" s="23"/>
    </row>
    <row r="22" spans="1:18" ht="28.15" customHeight="1">
      <c r="A22" s="25" t="s">
        <v>134</v>
      </c>
      <c r="B22" s="26" t="s">
        <v>135</v>
      </c>
      <c r="C22" s="26" t="s">
        <v>56</v>
      </c>
      <c r="D22" s="26" t="s">
        <v>123</v>
      </c>
      <c r="E22" s="26" t="s">
        <v>136</v>
      </c>
      <c r="F22" s="26" t="s">
        <v>137</v>
      </c>
      <c r="G22" s="27">
        <v>643976.29</v>
      </c>
      <c r="H22" s="27">
        <v>643976.29</v>
      </c>
      <c r="I22" s="27">
        <v>0</v>
      </c>
      <c r="J22" s="22">
        <v>0</v>
      </c>
      <c r="K22" s="22">
        <v>0</v>
      </c>
      <c r="L22" s="22">
        <v>0</v>
      </c>
      <c r="M22" s="22">
        <v>0</v>
      </c>
      <c r="N22" s="22" t="s">
        <v>60</v>
      </c>
      <c r="O22" s="22" t="s">
        <v>61</v>
      </c>
      <c r="P22" s="23"/>
      <c r="Q22" s="23"/>
      <c r="R22" s="23"/>
    </row>
    <row r="23" spans="1:18" ht="28.15" customHeight="1">
      <c r="A23" s="25" t="s">
        <v>138</v>
      </c>
      <c r="B23" s="26" t="s">
        <v>139</v>
      </c>
      <c r="C23" s="26" t="s">
        <v>56</v>
      </c>
      <c r="D23" s="26" t="s">
        <v>57</v>
      </c>
      <c r="E23" s="26" t="s">
        <v>140</v>
      </c>
      <c r="F23" s="26" t="s">
        <v>141</v>
      </c>
      <c r="G23" s="27">
        <v>400000</v>
      </c>
      <c r="H23" s="27">
        <v>400000</v>
      </c>
      <c r="I23" s="27">
        <v>0</v>
      </c>
      <c r="J23" s="22" t="s">
        <v>89</v>
      </c>
      <c r="K23" s="22" t="s">
        <v>89</v>
      </c>
      <c r="L23" s="22" t="s">
        <v>89</v>
      </c>
      <c r="M23" s="22" t="s">
        <v>52</v>
      </c>
      <c r="N23" s="22" t="s">
        <v>60</v>
      </c>
      <c r="O23" s="22" t="s">
        <v>60</v>
      </c>
      <c r="P23" s="23"/>
      <c r="Q23" s="23"/>
      <c r="R23" s="23"/>
    </row>
    <row r="24" spans="1:18" ht="28.15" customHeight="1">
      <c r="A24" s="25" t="s">
        <v>142</v>
      </c>
      <c r="B24" s="26" t="s">
        <v>143</v>
      </c>
      <c r="C24" s="26" t="s">
        <v>56</v>
      </c>
      <c r="D24" s="26" t="s">
        <v>57</v>
      </c>
      <c r="E24" s="26" t="s">
        <v>144</v>
      </c>
      <c r="F24" s="26" t="s">
        <v>145</v>
      </c>
      <c r="G24" s="27">
        <v>3500000</v>
      </c>
      <c r="H24" s="27">
        <v>3500000</v>
      </c>
      <c r="I24" s="27">
        <v>0</v>
      </c>
      <c r="J24" s="22">
        <v>0</v>
      </c>
      <c r="K24" s="22">
        <v>0</v>
      </c>
      <c r="L24" s="22" t="s">
        <v>89</v>
      </c>
      <c r="M24" s="22" t="s">
        <v>52</v>
      </c>
      <c r="N24" s="22" t="s">
        <v>60</v>
      </c>
      <c r="O24" s="22" t="s">
        <v>61</v>
      </c>
      <c r="P24" s="23"/>
      <c r="Q24" s="23"/>
      <c r="R24" s="23"/>
    </row>
    <row r="25" spans="1:18" ht="28.15" customHeight="1">
      <c r="A25" s="25" t="s">
        <v>146</v>
      </c>
      <c r="B25" s="26" t="s">
        <v>147</v>
      </c>
      <c r="C25" s="26" t="s">
        <v>112</v>
      </c>
      <c r="D25" s="26" t="s">
        <v>113</v>
      </c>
      <c r="E25" s="26" t="s">
        <v>148</v>
      </c>
      <c r="F25" s="26" t="s">
        <v>149</v>
      </c>
      <c r="G25" s="27">
        <v>4500000</v>
      </c>
      <c r="H25" s="27">
        <v>4500000</v>
      </c>
      <c r="I25" s="27">
        <v>0</v>
      </c>
      <c r="J25" s="22">
        <v>0</v>
      </c>
      <c r="K25" s="22">
        <v>0</v>
      </c>
      <c r="L25" s="22" t="s">
        <v>87</v>
      </c>
      <c r="M25" s="22" t="s">
        <v>87</v>
      </c>
      <c r="N25" s="22" t="s">
        <v>52</v>
      </c>
      <c r="O25" s="22" t="s">
        <v>150</v>
      </c>
      <c r="P25" s="23"/>
      <c r="Q25" s="23"/>
      <c r="R25" s="23"/>
    </row>
    <row r="26" spans="1:18" ht="28.15" customHeight="1">
      <c r="A26" s="25" t="s">
        <v>151</v>
      </c>
      <c r="B26" s="26" t="s">
        <v>152</v>
      </c>
      <c r="C26" s="26" t="s">
        <v>56</v>
      </c>
      <c r="D26" s="26" t="s">
        <v>118</v>
      </c>
      <c r="E26" s="26" t="s">
        <v>153</v>
      </c>
      <c r="F26" s="26" t="s">
        <v>154</v>
      </c>
      <c r="G26" s="27">
        <v>15000000</v>
      </c>
      <c r="H26" s="27">
        <v>3450129.93</v>
      </c>
      <c r="I26" s="27">
        <v>11549870.07</v>
      </c>
      <c r="J26" s="22">
        <v>0</v>
      </c>
      <c r="K26" s="22">
        <v>0</v>
      </c>
      <c r="L26" s="22">
        <v>0</v>
      </c>
      <c r="M26" s="22">
        <v>0</v>
      </c>
      <c r="N26" s="22" t="s">
        <v>87</v>
      </c>
      <c r="O26" s="22" t="s">
        <v>150</v>
      </c>
      <c r="P26" s="23"/>
      <c r="Q26" s="23"/>
      <c r="R26" s="23"/>
    </row>
    <row r="27" spans="1:18" ht="28.15" customHeight="1">
      <c r="A27" s="25" t="s">
        <v>155</v>
      </c>
      <c r="B27" s="26" t="s">
        <v>156</v>
      </c>
      <c r="C27" s="26" t="s">
        <v>56</v>
      </c>
      <c r="D27" s="26" t="s">
        <v>57</v>
      </c>
      <c r="E27" s="26" t="s">
        <v>157</v>
      </c>
      <c r="F27" s="26" t="s">
        <v>158</v>
      </c>
      <c r="G27" s="27">
        <v>9993111.4900000002</v>
      </c>
      <c r="H27" s="27">
        <v>9993111.4900000002</v>
      </c>
      <c r="I27" s="27">
        <v>0</v>
      </c>
      <c r="J27" s="22" t="s">
        <v>87</v>
      </c>
      <c r="K27" s="22" t="s">
        <v>87</v>
      </c>
      <c r="L27" s="22" t="s">
        <v>87</v>
      </c>
      <c r="M27" s="22" t="s">
        <v>87</v>
      </c>
      <c r="N27" s="22" t="s">
        <v>52</v>
      </c>
      <c r="O27" s="22" t="s">
        <v>150</v>
      </c>
      <c r="P27" s="23"/>
      <c r="Q27" s="23"/>
      <c r="R27" s="23"/>
    </row>
    <row r="28" spans="1:18" ht="28.15" customHeight="1">
      <c r="A28" s="25" t="s">
        <v>159</v>
      </c>
      <c r="B28" s="26" t="s">
        <v>160</v>
      </c>
      <c r="C28" s="26" t="s">
        <v>56</v>
      </c>
      <c r="D28" s="26" t="s">
        <v>57</v>
      </c>
      <c r="E28" s="26" t="s">
        <v>161</v>
      </c>
      <c r="F28" s="26" t="s">
        <v>162</v>
      </c>
      <c r="G28" s="27">
        <v>12801651.4</v>
      </c>
      <c r="H28" s="27">
        <v>12801651.4</v>
      </c>
      <c r="I28" s="27">
        <v>0</v>
      </c>
      <c r="J28" s="22" t="s">
        <v>87</v>
      </c>
      <c r="K28" s="22" t="s">
        <v>88</v>
      </c>
      <c r="L28" s="22" t="s">
        <v>88</v>
      </c>
      <c r="M28" s="22" t="s">
        <v>89</v>
      </c>
      <c r="N28" s="22" t="s">
        <v>60</v>
      </c>
      <c r="O28" s="22" t="s">
        <v>163</v>
      </c>
      <c r="P28" s="23"/>
      <c r="Q28" s="23"/>
      <c r="R28" s="23"/>
    </row>
    <row r="29" spans="1:18" ht="28.15" customHeight="1">
      <c r="A29" s="25" t="s">
        <v>164</v>
      </c>
      <c r="B29" s="26" t="s">
        <v>165</v>
      </c>
      <c r="C29" s="26" t="s">
        <v>56</v>
      </c>
      <c r="D29" s="26" t="s">
        <v>57</v>
      </c>
      <c r="E29" s="26" t="s">
        <v>166</v>
      </c>
      <c r="F29" s="26" t="s">
        <v>167</v>
      </c>
      <c r="G29" s="27">
        <v>3887654.71</v>
      </c>
      <c r="H29" s="27">
        <v>3887654.71</v>
      </c>
      <c r="I29" s="27">
        <v>0</v>
      </c>
      <c r="J29" s="22" t="s">
        <v>87</v>
      </c>
      <c r="K29" s="22" t="s">
        <v>88</v>
      </c>
      <c r="L29" s="22" t="s">
        <v>87</v>
      </c>
      <c r="M29" s="22" t="s">
        <v>52</v>
      </c>
      <c r="N29" s="22" t="s">
        <v>60</v>
      </c>
      <c r="O29" s="22" t="s">
        <v>150</v>
      </c>
      <c r="P29" s="23"/>
      <c r="Q29" s="23"/>
      <c r="R29" s="23"/>
    </row>
    <row r="30" spans="1:18" ht="28.15" customHeight="1">
      <c r="A30" s="25" t="s">
        <v>168</v>
      </c>
      <c r="B30" s="26" t="s">
        <v>160</v>
      </c>
      <c r="C30" s="26" t="s">
        <v>56</v>
      </c>
      <c r="D30" s="26" t="s">
        <v>57</v>
      </c>
      <c r="E30" s="26" t="s">
        <v>169</v>
      </c>
      <c r="F30" s="26" t="s">
        <v>170</v>
      </c>
      <c r="G30" s="27">
        <v>7716088.7300000004</v>
      </c>
      <c r="H30" s="27">
        <v>7716088.7300000004</v>
      </c>
      <c r="I30" s="27">
        <v>0</v>
      </c>
      <c r="J30" s="22" t="s">
        <v>87</v>
      </c>
      <c r="K30" s="22" t="s">
        <v>88</v>
      </c>
      <c r="L30" s="22" t="s">
        <v>88</v>
      </c>
      <c r="M30" s="22" t="s">
        <v>89</v>
      </c>
      <c r="N30" s="22" t="s">
        <v>60</v>
      </c>
      <c r="O30" s="22" t="s">
        <v>163</v>
      </c>
      <c r="P30" s="23"/>
      <c r="Q30" s="23"/>
      <c r="R30" s="23"/>
    </row>
    <row r="31" spans="1:18" ht="28.15" customHeight="1">
      <c r="A31" s="25" t="s">
        <v>171</v>
      </c>
      <c r="B31" s="26" t="s">
        <v>172</v>
      </c>
      <c r="C31" s="26" t="s">
        <v>112</v>
      </c>
      <c r="D31" s="26" t="s">
        <v>113</v>
      </c>
      <c r="E31" s="26" t="s">
        <v>173</v>
      </c>
      <c r="F31" s="26" t="s">
        <v>174</v>
      </c>
      <c r="G31" s="27">
        <v>2300000</v>
      </c>
      <c r="H31" s="27">
        <v>2300000</v>
      </c>
      <c r="I31" s="27">
        <v>0</v>
      </c>
      <c r="J31" s="22">
        <v>0</v>
      </c>
      <c r="K31" s="22">
        <v>0</v>
      </c>
      <c r="L31" s="22" t="s">
        <v>60</v>
      </c>
      <c r="M31" s="22" t="s">
        <v>60</v>
      </c>
      <c r="N31" s="22" t="s">
        <v>61</v>
      </c>
      <c r="O31" s="22" t="s">
        <v>163</v>
      </c>
      <c r="P31" s="23"/>
      <c r="Q31" s="23"/>
      <c r="R31" s="23"/>
    </row>
    <row r="32" spans="1:18" ht="28.15" customHeight="1">
      <c r="A32" s="25" t="s">
        <v>175</v>
      </c>
      <c r="B32" s="26" t="s">
        <v>176</v>
      </c>
      <c r="C32" s="26" t="s">
        <v>112</v>
      </c>
      <c r="D32" s="26" t="s">
        <v>113</v>
      </c>
      <c r="E32" s="26" t="s">
        <v>177</v>
      </c>
      <c r="F32" s="26" t="s">
        <v>178</v>
      </c>
      <c r="G32" s="27">
        <v>1900000</v>
      </c>
      <c r="H32" s="27">
        <v>1900000</v>
      </c>
      <c r="I32" s="27">
        <v>0</v>
      </c>
      <c r="J32" s="22">
        <v>0</v>
      </c>
      <c r="K32" s="22">
        <v>0</v>
      </c>
      <c r="L32" s="22" t="s">
        <v>60</v>
      </c>
      <c r="M32" s="22" t="s">
        <v>60</v>
      </c>
      <c r="N32" s="22" t="s">
        <v>61</v>
      </c>
      <c r="O32" s="22" t="s">
        <v>163</v>
      </c>
      <c r="P32" s="23"/>
      <c r="Q32" s="23"/>
      <c r="R32" s="23"/>
    </row>
    <row r="33" spans="1:18" ht="28.15" customHeight="1">
      <c r="A33" s="25" t="s">
        <v>179</v>
      </c>
      <c r="B33" s="26" t="s">
        <v>152</v>
      </c>
      <c r="C33" s="26" t="s">
        <v>56</v>
      </c>
      <c r="D33" s="26" t="s">
        <v>118</v>
      </c>
      <c r="E33" s="26" t="s">
        <v>180</v>
      </c>
      <c r="F33" s="26" t="s">
        <v>181</v>
      </c>
      <c r="G33" s="27">
        <v>8420000</v>
      </c>
      <c r="H33" s="27">
        <v>241841.13</v>
      </c>
      <c r="I33" s="27">
        <v>8178158.8700000001</v>
      </c>
      <c r="J33" s="22">
        <v>0</v>
      </c>
      <c r="K33" s="22">
        <v>0</v>
      </c>
      <c r="L33" s="22">
        <v>0</v>
      </c>
      <c r="M33" s="22">
        <v>0</v>
      </c>
      <c r="N33" s="22" t="s">
        <v>60</v>
      </c>
      <c r="O33" s="22" t="s">
        <v>150</v>
      </c>
      <c r="P33" s="23"/>
      <c r="Q33" s="23"/>
      <c r="R33" s="23"/>
    </row>
    <row r="34" spans="1:18" ht="28.15" customHeight="1">
      <c r="A34" s="25" t="s">
        <v>182</v>
      </c>
      <c r="B34" s="26" t="s">
        <v>183</v>
      </c>
      <c r="C34" s="26" t="s">
        <v>98</v>
      </c>
      <c r="D34" s="26" t="s">
        <v>99</v>
      </c>
      <c r="E34" s="26" t="s">
        <v>184</v>
      </c>
      <c r="F34" s="26" t="s">
        <v>185</v>
      </c>
      <c r="G34" s="27">
        <v>1185000</v>
      </c>
      <c r="H34" s="27">
        <v>1185000</v>
      </c>
      <c r="I34" s="27">
        <v>0</v>
      </c>
      <c r="J34" s="22" t="s">
        <v>88</v>
      </c>
      <c r="K34" s="22" t="s">
        <v>88</v>
      </c>
      <c r="L34" s="22" t="s">
        <v>52</v>
      </c>
      <c r="M34" s="22" t="s">
        <v>60</v>
      </c>
      <c r="N34" s="22" t="s">
        <v>61</v>
      </c>
      <c r="O34" s="22" t="s">
        <v>150</v>
      </c>
      <c r="P34" s="23"/>
      <c r="Q34" s="23"/>
      <c r="R34" s="23"/>
    </row>
    <row r="35" spans="1:18" ht="28.15" customHeight="1">
      <c r="A35" s="25" t="s">
        <v>186</v>
      </c>
      <c r="B35" s="26" t="s">
        <v>107</v>
      </c>
      <c r="C35" s="26" t="s">
        <v>98</v>
      </c>
      <c r="D35" s="26" t="s">
        <v>99</v>
      </c>
      <c r="E35" s="26" t="s">
        <v>187</v>
      </c>
      <c r="F35" s="26" t="s">
        <v>188</v>
      </c>
      <c r="G35" s="27">
        <v>1300000</v>
      </c>
      <c r="H35" s="27">
        <v>1300000</v>
      </c>
      <c r="I35" s="27">
        <v>0</v>
      </c>
      <c r="J35" s="22" t="s">
        <v>88</v>
      </c>
      <c r="K35" s="22" t="s">
        <v>88</v>
      </c>
      <c r="L35" s="22" t="s">
        <v>52</v>
      </c>
      <c r="M35" s="22" t="s">
        <v>60</v>
      </c>
      <c r="N35" s="22" t="s">
        <v>61</v>
      </c>
      <c r="O35" s="22" t="s">
        <v>163</v>
      </c>
      <c r="P35" s="23"/>
      <c r="Q35" s="23"/>
      <c r="R35" s="23"/>
    </row>
    <row r="36" spans="1:18" ht="28.15" customHeight="1">
      <c r="A36" s="25" t="s">
        <v>189</v>
      </c>
      <c r="B36" s="26" t="s">
        <v>107</v>
      </c>
      <c r="C36" s="26" t="s">
        <v>98</v>
      </c>
      <c r="D36" s="26" t="s">
        <v>99</v>
      </c>
      <c r="E36" s="26" t="s">
        <v>190</v>
      </c>
      <c r="F36" s="26" t="s">
        <v>191</v>
      </c>
      <c r="G36" s="27">
        <v>1724559</v>
      </c>
      <c r="H36" s="27">
        <v>1724559</v>
      </c>
      <c r="I36" s="27">
        <v>0</v>
      </c>
      <c r="J36" s="22" t="s">
        <v>88</v>
      </c>
      <c r="K36" s="22" t="s">
        <v>88</v>
      </c>
      <c r="L36" s="22" t="s">
        <v>52</v>
      </c>
      <c r="M36" s="22" t="s">
        <v>60</v>
      </c>
      <c r="N36" s="22" t="s">
        <v>61</v>
      </c>
      <c r="O36" s="22" t="s">
        <v>150</v>
      </c>
      <c r="P36" s="23"/>
      <c r="Q36" s="23"/>
      <c r="R36" s="23"/>
    </row>
    <row r="37" spans="1:18" ht="28.15" customHeight="1">
      <c r="A37" s="25" t="s">
        <v>192</v>
      </c>
      <c r="B37" s="26" t="s">
        <v>193</v>
      </c>
      <c r="C37" s="26" t="s">
        <v>98</v>
      </c>
      <c r="D37" s="26" t="s">
        <v>99</v>
      </c>
      <c r="E37" s="26" t="s">
        <v>194</v>
      </c>
      <c r="F37" s="26" t="s">
        <v>195</v>
      </c>
      <c r="G37" s="27">
        <v>1350000</v>
      </c>
      <c r="H37" s="27">
        <v>1350000</v>
      </c>
      <c r="I37" s="27">
        <v>0</v>
      </c>
      <c r="J37" s="22" t="s">
        <v>88</v>
      </c>
      <c r="K37" s="22" t="s">
        <v>88</v>
      </c>
      <c r="L37" s="22" t="s">
        <v>89</v>
      </c>
      <c r="M37" s="22" t="s">
        <v>52</v>
      </c>
      <c r="N37" s="22" t="s">
        <v>60</v>
      </c>
      <c r="O37" s="22" t="s">
        <v>150</v>
      </c>
      <c r="P37" s="23"/>
      <c r="Q37" s="23"/>
      <c r="R37" s="23"/>
    </row>
    <row r="38" spans="1:18" ht="28.15" customHeight="1">
      <c r="A38" s="25" t="s">
        <v>196</v>
      </c>
      <c r="B38" s="26" t="s">
        <v>197</v>
      </c>
      <c r="C38" s="26" t="s">
        <v>98</v>
      </c>
      <c r="D38" s="26" t="s">
        <v>99</v>
      </c>
      <c r="E38" s="26" t="s">
        <v>198</v>
      </c>
      <c r="F38" s="26" t="s">
        <v>199</v>
      </c>
      <c r="G38" s="27">
        <v>1700000</v>
      </c>
      <c r="H38" s="27">
        <v>1700000</v>
      </c>
      <c r="I38" s="27">
        <v>0</v>
      </c>
      <c r="J38" s="22" t="s">
        <v>87</v>
      </c>
      <c r="K38" s="22" t="s">
        <v>88</v>
      </c>
      <c r="L38" s="22" t="s">
        <v>89</v>
      </c>
      <c r="M38" s="22" t="s">
        <v>52</v>
      </c>
      <c r="N38" s="22" t="s">
        <v>60</v>
      </c>
      <c r="O38" s="22" t="s">
        <v>150</v>
      </c>
      <c r="P38" s="23"/>
      <c r="Q38" s="23"/>
      <c r="R38" s="23"/>
    </row>
    <row r="39" spans="1:18" ht="28.15" customHeight="1">
      <c r="A39" s="25" t="s">
        <v>200</v>
      </c>
      <c r="B39" s="26" t="s">
        <v>201</v>
      </c>
      <c r="C39" s="26" t="s">
        <v>98</v>
      </c>
      <c r="D39" s="26" t="s">
        <v>99</v>
      </c>
      <c r="E39" s="26" t="s">
        <v>202</v>
      </c>
      <c r="F39" s="26" t="s">
        <v>203</v>
      </c>
      <c r="G39" s="27">
        <v>2500000</v>
      </c>
      <c r="H39" s="27">
        <v>2500000</v>
      </c>
      <c r="I39" s="27">
        <v>0</v>
      </c>
      <c r="J39" s="22" t="s">
        <v>87</v>
      </c>
      <c r="K39" s="22" t="s">
        <v>87</v>
      </c>
      <c r="L39" s="22" t="s">
        <v>89</v>
      </c>
      <c r="M39" s="22" t="s">
        <v>52</v>
      </c>
      <c r="N39" s="22" t="s">
        <v>61</v>
      </c>
      <c r="O39" s="22" t="s">
        <v>163</v>
      </c>
      <c r="P39" s="23"/>
      <c r="Q39" s="23"/>
      <c r="R39" s="23"/>
    </row>
    <row r="40" spans="1:18" ht="28.15" customHeight="1">
      <c r="A40" s="25" t="s">
        <v>204</v>
      </c>
      <c r="B40" s="26" t="s">
        <v>201</v>
      </c>
      <c r="C40" s="26" t="s">
        <v>98</v>
      </c>
      <c r="D40" s="26" t="s">
        <v>99</v>
      </c>
      <c r="E40" s="26" t="s">
        <v>205</v>
      </c>
      <c r="F40" s="26" t="s">
        <v>206</v>
      </c>
      <c r="G40" s="27">
        <v>3000000</v>
      </c>
      <c r="H40" s="27">
        <v>3000000</v>
      </c>
      <c r="I40" s="27">
        <v>0</v>
      </c>
      <c r="J40" s="22" t="s">
        <v>87</v>
      </c>
      <c r="K40" s="22" t="s">
        <v>88</v>
      </c>
      <c r="L40" s="22" t="s">
        <v>89</v>
      </c>
      <c r="M40" s="22" t="s">
        <v>52</v>
      </c>
      <c r="N40" s="22" t="s">
        <v>60</v>
      </c>
      <c r="O40" s="22" t="s">
        <v>163</v>
      </c>
      <c r="P40" s="23"/>
      <c r="Q40" s="23"/>
      <c r="R40" s="23"/>
    </row>
    <row r="41" spans="1:18" ht="28.15" customHeight="1">
      <c r="A41" s="25" t="s">
        <v>207</v>
      </c>
      <c r="B41" s="26" t="s">
        <v>201</v>
      </c>
      <c r="C41" s="26" t="s">
        <v>98</v>
      </c>
      <c r="D41" s="26" t="s">
        <v>99</v>
      </c>
      <c r="E41" s="26" t="s">
        <v>208</v>
      </c>
      <c r="F41" s="26" t="s">
        <v>209</v>
      </c>
      <c r="G41" s="27">
        <v>2500000</v>
      </c>
      <c r="H41" s="27">
        <v>2500000</v>
      </c>
      <c r="I41" s="27">
        <v>0</v>
      </c>
      <c r="J41" s="22" t="s">
        <v>87</v>
      </c>
      <c r="K41" s="22" t="s">
        <v>87</v>
      </c>
      <c r="L41" s="22" t="s">
        <v>89</v>
      </c>
      <c r="M41" s="22" t="s">
        <v>52</v>
      </c>
      <c r="N41" s="22" t="s">
        <v>60</v>
      </c>
      <c r="O41" s="22" t="s">
        <v>163</v>
      </c>
      <c r="P41" s="23"/>
      <c r="Q41" s="23"/>
      <c r="R41" s="23"/>
    </row>
    <row r="42" spans="1:18" ht="28.15" customHeight="1">
      <c r="A42" s="25" t="s">
        <v>210</v>
      </c>
      <c r="B42" s="26" t="s">
        <v>201</v>
      </c>
      <c r="C42" s="26" t="s">
        <v>98</v>
      </c>
      <c r="D42" s="26" t="s">
        <v>99</v>
      </c>
      <c r="E42" s="26" t="s">
        <v>211</v>
      </c>
      <c r="F42" s="26" t="s">
        <v>212</v>
      </c>
      <c r="G42" s="27">
        <v>2800000</v>
      </c>
      <c r="H42" s="27">
        <v>2800000</v>
      </c>
      <c r="I42" s="27">
        <v>0</v>
      </c>
      <c r="J42" s="22" t="s">
        <v>87</v>
      </c>
      <c r="K42" s="22" t="s">
        <v>87</v>
      </c>
      <c r="L42" s="22" t="s">
        <v>89</v>
      </c>
      <c r="M42" s="22" t="s">
        <v>52</v>
      </c>
      <c r="N42" s="22" t="s">
        <v>60</v>
      </c>
      <c r="O42" s="22" t="s">
        <v>163</v>
      </c>
      <c r="P42" s="23"/>
      <c r="Q42" s="23"/>
      <c r="R42" s="23"/>
    </row>
    <row r="43" spans="1:18" ht="28.15" customHeight="1">
      <c r="A43" s="25" t="s">
        <v>213</v>
      </c>
      <c r="B43" s="26" t="s">
        <v>201</v>
      </c>
      <c r="C43" s="26" t="s">
        <v>98</v>
      </c>
      <c r="D43" s="26" t="s">
        <v>99</v>
      </c>
      <c r="E43" s="26" t="s">
        <v>214</v>
      </c>
      <c r="F43" s="26" t="s">
        <v>215</v>
      </c>
      <c r="G43" s="27">
        <v>2200000</v>
      </c>
      <c r="H43" s="27">
        <v>2200000</v>
      </c>
      <c r="I43" s="27">
        <v>0</v>
      </c>
      <c r="J43" s="22" t="s">
        <v>87</v>
      </c>
      <c r="K43" s="22" t="s">
        <v>88</v>
      </c>
      <c r="L43" s="22" t="s">
        <v>89</v>
      </c>
      <c r="M43" s="22" t="s">
        <v>52</v>
      </c>
      <c r="N43" s="22" t="s">
        <v>60</v>
      </c>
      <c r="O43" s="22" t="s">
        <v>163</v>
      </c>
      <c r="P43" s="23"/>
      <c r="Q43" s="23"/>
      <c r="R43" s="23"/>
    </row>
    <row r="44" spans="1:18" ht="28.15" customHeight="1">
      <c r="A44" s="25" t="s">
        <v>216</v>
      </c>
      <c r="B44" s="26" t="s">
        <v>217</v>
      </c>
      <c r="C44" s="26" t="s">
        <v>98</v>
      </c>
      <c r="D44" s="26" t="s">
        <v>99</v>
      </c>
      <c r="E44" s="26" t="s">
        <v>218</v>
      </c>
      <c r="F44" s="26" t="s">
        <v>219</v>
      </c>
      <c r="G44" s="27">
        <v>2260000</v>
      </c>
      <c r="H44" s="27">
        <v>2260000</v>
      </c>
      <c r="I44" s="27">
        <v>0</v>
      </c>
      <c r="J44" s="22" t="s">
        <v>87</v>
      </c>
      <c r="K44" s="22" t="s">
        <v>88</v>
      </c>
      <c r="L44" s="22" t="s">
        <v>89</v>
      </c>
      <c r="M44" s="22" t="s">
        <v>52</v>
      </c>
      <c r="N44" s="22" t="s">
        <v>60</v>
      </c>
      <c r="O44" s="22" t="s">
        <v>163</v>
      </c>
      <c r="P44" s="23"/>
      <c r="Q44" s="23"/>
      <c r="R44" s="23"/>
    </row>
    <row r="45" spans="1:18" ht="28.15" customHeight="1">
      <c r="A45" s="25" t="s">
        <v>220</v>
      </c>
      <c r="B45" s="26" t="s">
        <v>221</v>
      </c>
      <c r="C45" s="26" t="s">
        <v>98</v>
      </c>
      <c r="D45" s="26" t="s">
        <v>99</v>
      </c>
      <c r="E45" s="26" t="s">
        <v>222</v>
      </c>
      <c r="F45" s="26" t="s">
        <v>223</v>
      </c>
      <c r="G45" s="27">
        <v>1000000</v>
      </c>
      <c r="H45" s="27">
        <v>1000000</v>
      </c>
      <c r="I45" s="27">
        <v>0</v>
      </c>
      <c r="J45" s="22" t="s">
        <v>87</v>
      </c>
      <c r="K45" s="22" t="s">
        <v>88</v>
      </c>
      <c r="L45" s="22" t="s">
        <v>89</v>
      </c>
      <c r="M45" s="22" t="s">
        <v>52</v>
      </c>
      <c r="N45" s="22" t="s">
        <v>60</v>
      </c>
      <c r="O45" s="22" t="s">
        <v>150</v>
      </c>
      <c r="P45" s="23"/>
      <c r="Q45" s="23"/>
      <c r="R45" s="23"/>
    </row>
    <row r="46" spans="1:18" ht="28.15" customHeight="1">
      <c r="A46" s="25" t="s">
        <v>224</v>
      </c>
      <c r="B46" s="26" t="s">
        <v>225</v>
      </c>
      <c r="C46" s="26" t="s">
        <v>98</v>
      </c>
      <c r="D46" s="26" t="s">
        <v>226</v>
      </c>
      <c r="E46" s="26" t="s">
        <v>227</v>
      </c>
      <c r="F46" s="26" t="s">
        <v>228</v>
      </c>
      <c r="G46" s="27">
        <v>729545943.35000002</v>
      </c>
      <c r="H46" s="27">
        <v>121000000</v>
      </c>
      <c r="I46" s="27">
        <v>608545943.35000002</v>
      </c>
      <c r="J46" s="22" t="s">
        <v>87</v>
      </c>
      <c r="K46" s="22" t="s">
        <v>88</v>
      </c>
      <c r="L46" s="22" t="s">
        <v>88</v>
      </c>
      <c r="M46" s="22" t="s">
        <v>52</v>
      </c>
      <c r="N46" s="22" t="s">
        <v>60</v>
      </c>
      <c r="O46" s="22" t="s">
        <v>163</v>
      </c>
      <c r="P46" s="23"/>
      <c r="Q46" s="23"/>
      <c r="R46" s="23"/>
    </row>
    <row r="47" spans="1:18" ht="28.15" customHeight="1">
      <c r="A47" s="25" t="s">
        <v>229</v>
      </c>
      <c r="B47" s="26" t="s">
        <v>230</v>
      </c>
      <c r="C47" s="26" t="s">
        <v>112</v>
      </c>
      <c r="D47" s="26" t="s">
        <v>113</v>
      </c>
      <c r="E47" s="26" t="s">
        <v>231</v>
      </c>
      <c r="F47" s="26" t="s">
        <v>232</v>
      </c>
      <c r="G47" s="27">
        <v>4950000</v>
      </c>
      <c r="H47" s="27">
        <v>4950000</v>
      </c>
      <c r="I47" s="27">
        <v>0</v>
      </c>
      <c r="J47" s="22" t="s">
        <v>89</v>
      </c>
      <c r="K47" s="22" t="s">
        <v>89</v>
      </c>
      <c r="L47" s="22" t="s">
        <v>52</v>
      </c>
      <c r="M47" s="22" t="s">
        <v>52</v>
      </c>
      <c r="N47" s="22" t="s">
        <v>60</v>
      </c>
      <c r="O47" s="22" t="s">
        <v>163</v>
      </c>
      <c r="P47" s="23"/>
      <c r="Q47" s="23"/>
      <c r="R47" s="23"/>
    </row>
    <row r="48" spans="1:18" ht="28.15" customHeight="1">
      <c r="A48" s="25" t="s">
        <v>233</v>
      </c>
      <c r="B48" s="26" t="s">
        <v>234</v>
      </c>
      <c r="C48" s="26" t="s">
        <v>112</v>
      </c>
      <c r="D48" s="26" t="s">
        <v>113</v>
      </c>
      <c r="E48" s="26" t="s">
        <v>235</v>
      </c>
      <c r="F48" s="26" t="s">
        <v>236</v>
      </c>
      <c r="G48" s="27">
        <v>1000000</v>
      </c>
      <c r="H48" s="27">
        <v>1000000</v>
      </c>
      <c r="I48" s="27">
        <v>0</v>
      </c>
      <c r="J48" s="22" t="s">
        <v>52</v>
      </c>
      <c r="K48" s="22" t="s">
        <v>52</v>
      </c>
      <c r="L48" s="22" t="s">
        <v>60</v>
      </c>
      <c r="M48" s="22" t="s">
        <v>60</v>
      </c>
      <c r="N48" s="22" t="s">
        <v>61</v>
      </c>
      <c r="O48" s="22" t="s">
        <v>163</v>
      </c>
      <c r="P48" s="23"/>
      <c r="Q48" s="23"/>
      <c r="R48" s="23"/>
    </row>
    <row r="49" spans="1:18" ht="28.15" customHeight="1">
      <c r="A49" s="25" t="s">
        <v>237</v>
      </c>
      <c r="B49" s="26" t="s">
        <v>234</v>
      </c>
      <c r="C49" s="26" t="s">
        <v>112</v>
      </c>
      <c r="D49" s="26" t="s">
        <v>113</v>
      </c>
      <c r="E49" s="26" t="s">
        <v>238</v>
      </c>
      <c r="F49" s="26" t="s">
        <v>239</v>
      </c>
      <c r="G49" s="27">
        <v>1100000</v>
      </c>
      <c r="H49" s="27">
        <v>1100000</v>
      </c>
      <c r="I49" s="27">
        <v>0</v>
      </c>
      <c r="J49" s="22" t="s">
        <v>52</v>
      </c>
      <c r="K49" s="22" t="s">
        <v>52</v>
      </c>
      <c r="L49" s="22" t="s">
        <v>52</v>
      </c>
      <c r="M49" s="22" t="s">
        <v>52</v>
      </c>
      <c r="N49" s="22" t="s">
        <v>60</v>
      </c>
      <c r="O49" s="22" t="s">
        <v>163</v>
      </c>
      <c r="P49" s="23"/>
      <c r="Q49" s="23"/>
      <c r="R49" s="23"/>
    </row>
    <row r="50" spans="1:18" ht="28.15" customHeight="1">
      <c r="A50" s="25" t="s">
        <v>240</v>
      </c>
      <c r="B50" s="26" t="s">
        <v>234</v>
      </c>
      <c r="C50" s="26" t="s">
        <v>112</v>
      </c>
      <c r="D50" s="26" t="s">
        <v>113</v>
      </c>
      <c r="E50" s="26" t="s">
        <v>241</v>
      </c>
      <c r="F50" s="26" t="s">
        <v>242</v>
      </c>
      <c r="G50" s="27">
        <v>1100000</v>
      </c>
      <c r="H50" s="27">
        <v>1100000</v>
      </c>
      <c r="I50" s="27">
        <v>0</v>
      </c>
      <c r="J50" s="22" t="s">
        <v>52</v>
      </c>
      <c r="K50" s="22" t="s">
        <v>52</v>
      </c>
      <c r="L50" s="22" t="s">
        <v>60</v>
      </c>
      <c r="M50" s="22" t="s">
        <v>60</v>
      </c>
      <c r="N50" s="22" t="s">
        <v>61</v>
      </c>
      <c r="O50" s="22" t="s">
        <v>163</v>
      </c>
      <c r="P50" s="23"/>
      <c r="Q50" s="23"/>
      <c r="R50" s="23"/>
    </row>
    <row r="51" spans="1:18" ht="28.15" customHeight="1">
      <c r="A51" s="25" t="s">
        <v>243</v>
      </c>
      <c r="B51" s="26" t="s">
        <v>244</v>
      </c>
      <c r="C51" s="26" t="s">
        <v>112</v>
      </c>
      <c r="D51" s="26" t="s">
        <v>113</v>
      </c>
      <c r="E51" s="26" t="s">
        <v>245</v>
      </c>
      <c r="F51" s="26" t="s">
        <v>246</v>
      </c>
      <c r="G51" s="27">
        <v>2200000</v>
      </c>
      <c r="H51" s="27">
        <v>2200000</v>
      </c>
      <c r="I51" s="27">
        <v>0</v>
      </c>
      <c r="J51" s="22" t="s">
        <v>52</v>
      </c>
      <c r="K51" s="22" t="s">
        <v>52</v>
      </c>
      <c r="L51" s="22" t="s">
        <v>52</v>
      </c>
      <c r="M51" s="22" t="s">
        <v>52</v>
      </c>
      <c r="N51" s="22" t="s">
        <v>60</v>
      </c>
      <c r="O51" s="22" t="s">
        <v>163</v>
      </c>
      <c r="P51" s="23"/>
      <c r="Q51" s="23"/>
      <c r="R51" s="23"/>
    </row>
    <row r="52" spans="1:18" ht="28.15" customHeight="1">
      <c r="A52" s="25" t="s">
        <v>247</v>
      </c>
      <c r="B52" s="26" t="s">
        <v>234</v>
      </c>
      <c r="C52" s="26" t="s">
        <v>112</v>
      </c>
      <c r="D52" s="26" t="s">
        <v>113</v>
      </c>
      <c r="E52" s="26" t="s">
        <v>248</v>
      </c>
      <c r="F52" s="26" t="s">
        <v>249</v>
      </c>
      <c r="G52" s="27">
        <v>1000000</v>
      </c>
      <c r="H52" s="27">
        <v>1000000</v>
      </c>
      <c r="I52" s="27">
        <v>0</v>
      </c>
      <c r="J52" s="22" t="s">
        <v>52</v>
      </c>
      <c r="K52" s="22" t="s">
        <v>52</v>
      </c>
      <c r="L52" s="22" t="s">
        <v>89</v>
      </c>
      <c r="M52" s="22" t="s">
        <v>52</v>
      </c>
      <c r="N52" s="22" t="s">
        <v>60</v>
      </c>
      <c r="O52" s="22" t="s">
        <v>150</v>
      </c>
      <c r="P52" s="23"/>
      <c r="Q52" s="23"/>
      <c r="R52" s="23"/>
    </row>
    <row r="53" spans="1:18" ht="28.15" customHeight="1">
      <c r="A53" s="25" t="s">
        <v>250</v>
      </c>
      <c r="B53" s="26" t="s">
        <v>234</v>
      </c>
      <c r="C53" s="26" t="s">
        <v>112</v>
      </c>
      <c r="D53" s="26" t="s">
        <v>113</v>
      </c>
      <c r="E53" s="26" t="s">
        <v>251</v>
      </c>
      <c r="F53" s="26" t="s">
        <v>252</v>
      </c>
      <c r="G53" s="27">
        <v>1000000</v>
      </c>
      <c r="H53" s="27">
        <v>1000000</v>
      </c>
      <c r="I53" s="27">
        <v>0</v>
      </c>
      <c r="J53" s="22" t="s">
        <v>89</v>
      </c>
      <c r="K53" s="22" t="s">
        <v>52</v>
      </c>
      <c r="L53" s="22" t="s">
        <v>52</v>
      </c>
      <c r="M53" s="22" t="s">
        <v>52</v>
      </c>
      <c r="N53" s="22" t="s">
        <v>60</v>
      </c>
      <c r="O53" s="22" t="s">
        <v>163</v>
      </c>
      <c r="P53" s="23"/>
      <c r="Q53" s="23"/>
      <c r="R53" s="23"/>
    </row>
    <row r="54" spans="1:18" ht="28.15" customHeight="1">
      <c r="A54" s="25" t="s">
        <v>253</v>
      </c>
      <c r="B54" s="26" t="s">
        <v>234</v>
      </c>
      <c r="C54" s="26" t="s">
        <v>112</v>
      </c>
      <c r="D54" s="26" t="s">
        <v>113</v>
      </c>
      <c r="E54" s="26" t="s">
        <v>254</v>
      </c>
      <c r="F54" s="26" t="s">
        <v>255</v>
      </c>
      <c r="G54" s="27">
        <v>900000</v>
      </c>
      <c r="H54" s="27">
        <v>900000</v>
      </c>
      <c r="I54" s="27">
        <v>0</v>
      </c>
      <c r="J54" s="22" t="s">
        <v>52</v>
      </c>
      <c r="K54" s="22" t="s">
        <v>52</v>
      </c>
      <c r="L54" s="22" t="s">
        <v>60</v>
      </c>
      <c r="M54" s="22" t="s">
        <v>60</v>
      </c>
      <c r="N54" s="22" t="s">
        <v>61</v>
      </c>
      <c r="O54" s="22" t="s">
        <v>163</v>
      </c>
      <c r="P54" s="23"/>
      <c r="Q54" s="23"/>
      <c r="R54" s="23"/>
    </row>
    <row r="55" spans="1:18" ht="28.15" customHeight="1">
      <c r="A55" s="25" t="s">
        <v>256</v>
      </c>
      <c r="B55" s="26" t="s">
        <v>257</v>
      </c>
      <c r="C55" s="26" t="s">
        <v>112</v>
      </c>
      <c r="D55" s="26" t="s">
        <v>113</v>
      </c>
      <c r="E55" s="26" t="s">
        <v>258</v>
      </c>
      <c r="F55" s="26" t="s">
        <v>259</v>
      </c>
      <c r="G55" s="27">
        <v>1000000</v>
      </c>
      <c r="H55" s="27">
        <v>1000000</v>
      </c>
      <c r="I55" s="27">
        <v>0</v>
      </c>
      <c r="J55" s="22" t="s">
        <v>89</v>
      </c>
      <c r="K55" s="22" t="s">
        <v>52</v>
      </c>
      <c r="L55" s="22" t="s">
        <v>60</v>
      </c>
      <c r="M55" s="22" t="s">
        <v>60</v>
      </c>
      <c r="N55" s="22" t="s">
        <v>61</v>
      </c>
      <c r="O55" s="22" t="s">
        <v>163</v>
      </c>
      <c r="P55" s="23"/>
      <c r="Q55" s="23"/>
      <c r="R55" s="23"/>
    </row>
    <row r="56" spans="1:18" ht="28.15" customHeight="1">
      <c r="A56" s="25" t="s">
        <v>260</v>
      </c>
      <c r="B56" s="26" t="s">
        <v>257</v>
      </c>
      <c r="C56" s="26" t="s">
        <v>112</v>
      </c>
      <c r="D56" s="26" t="s">
        <v>113</v>
      </c>
      <c r="E56" s="26" t="s">
        <v>261</v>
      </c>
      <c r="F56" s="26" t="s">
        <v>262</v>
      </c>
      <c r="G56" s="27">
        <v>1200000</v>
      </c>
      <c r="H56" s="27">
        <v>1200000</v>
      </c>
      <c r="I56" s="27">
        <v>0</v>
      </c>
      <c r="J56" s="22" t="s">
        <v>89</v>
      </c>
      <c r="K56" s="22" t="s">
        <v>52</v>
      </c>
      <c r="L56" s="22" t="s">
        <v>60</v>
      </c>
      <c r="M56" s="22" t="s">
        <v>60</v>
      </c>
      <c r="N56" s="22" t="s">
        <v>61</v>
      </c>
      <c r="O56" s="22" t="s">
        <v>163</v>
      </c>
      <c r="P56" s="23"/>
      <c r="Q56" s="23"/>
      <c r="R56" s="23"/>
    </row>
    <row r="57" spans="1:18" ht="28.15" customHeight="1">
      <c r="A57" s="25" t="s">
        <v>263</v>
      </c>
      <c r="B57" s="26" t="s">
        <v>257</v>
      </c>
      <c r="C57" s="26" t="s">
        <v>112</v>
      </c>
      <c r="D57" s="26" t="s">
        <v>113</v>
      </c>
      <c r="E57" s="26" t="s">
        <v>264</v>
      </c>
      <c r="F57" s="26" t="s">
        <v>265</v>
      </c>
      <c r="G57" s="27">
        <v>1100000</v>
      </c>
      <c r="H57" s="27">
        <v>1100000</v>
      </c>
      <c r="I57" s="27">
        <v>0</v>
      </c>
      <c r="J57" s="22" t="s">
        <v>89</v>
      </c>
      <c r="K57" s="22" t="s">
        <v>52</v>
      </c>
      <c r="L57" s="22" t="s">
        <v>60</v>
      </c>
      <c r="M57" s="22" t="s">
        <v>60</v>
      </c>
      <c r="N57" s="22" t="s">
        <v>61</v>
      </c>
      <c r="O57" s="22" t="s">
        <v>163</v>
      </c>
      <c r="P57" s="23"/>
      <c r="Q57" s="23"/>
      <c r="R57" s="23"/>
    </row>
    <row r="58" spans="1:18" ht="28.15" customHeight="1">
      <c r="A58" s="25" t="s">
        <v>266</v>
      </c>
      <c r="B58" s="26" t="s">
        <v>244</v>
      </c>
      <c r="C58" s="26" t="s">
        <v>112</v>
      </c>
      <c r="D58" s="26" t="s">
        <v>113</v>
      </c>
      <c r="E58" s="26" t="s">
        <v>267</v>
      </c>
      <c r="F58" s="26" t="s">
        <v>268</v>
      </c>
      <c r="G58" s="27">
        <v>1600000</v>
      </c>
      <c r="H58" s="27">
        <v>1600000</v>
      </c>
      <c r="I58" s="27">
        <v>0</v>
      </c>
      <c r="J58" s="22" t="s">
        <v>52</v>
      </c>
      <c r="K58" s="22" t="s">
        <v>52</v>
      </c>
      <c r="L58" s="22" t="s">
        <v>52</v>
      </c>
      <c r="M58" s="22" t="s">
        <v>52</v>
      </c>
      <c r="N58" s="22" t="s">
        <v>60</v>
      </c>
      <c r="O58" s="22" t="s">
        <v>163</v>
      </c>
      <c r="P58" s="23"/>
      <c r="Q58" s="23"/>
      <c r="R58" s="23"/>
    </row>
    <row r="59" spans="1:18" ht="28.15" customHeight="1">
      <c r="A59" s="25" t="s">
        <v>269</v>
      </c>
      <c r="B59" s="26" t="s">
        <v>234</v>
      </c>
      <c r="C59" s="26" t="s">
        <v>112</v>
      </c>
      <c r="D59" s="26" t="s">
        <v>113</v>
      </c>
      <c r="E59" s="26" t="s">
        <v>270</v>
      </c>
      <c r="F59" s="26" t="s">
        <v>271</v>
      </c>
      <c r="G59" s="27">
        <v>1000000</v>
      </c>
      <c r="H59" s="27">
        <v>1000000</v>
      </c>
      <c r="I59" s="27">
        <v>0</v>
      </c>
      <c r="J59" s="22" t="s">
        <v>89</v>
      </c>
      <c r="K59" s="22" t="s">
        <v>89</v>
      </c>
      <c r="L59" s="22" t="s">
        <v>60</v>
      </c>
      <c r="M59" s="22" t="s">
        <v>60</v>
      </c>
      <c r="N59" s="22" t="s">
        <v>60</v>
      </c>
      <c r="O59" s="22" t="s">
        <v>163</v>
      </c>
      <c r="P59" s="23"/>
      <c r="Q59" s="23"/>
      <c r="R59" s="23"/>
    </row>
    <row r="60" spans="1:18" ht="28.15" customHeight="1">
      <c r="A60" s="25" t="s">
        <v>272</v>
      </c>
      <c r="B60" s="26" t="s">
        <v>234</v>
      </c>
      <c r="C60" s="26" t="s">
        <v>112</v>
      </c>
      <c r="D60" s="26" t="s">
        <v>113</v>
      </c>
      <c r="E60" s="26" t="s">
        <v>273</v>
      </c>
      <c r="F60" s="26" t="s">
        <v>274</v>
      </c>
      <c r="G60" s="27">
        <v>1100000</v>
      </c>
      <c r="H60" s="27">
        <v>1100000</v>
      </c>
      <c r="I60" s="27">
        <v>0</v>
      </c>
      <c r="J60" s="22" t="s">
        <v>52</v>
      </c>
      <c r="K60" s="22" t="s">
        <v>52</v>
      </c>
      <c r="L60" s="22" t="s">
        <v>60</v>
      </c>
      <c r="M60" s="22" t="s">
        <v>60</v>
      </c>
      <c r="N60" s="22" t="s">
        <v>61</v>
      </c>
      <c r="O60" s="22" t="s">
        <v>163</v>
      </c>
      <c r="P60" s="23"/>
      <c r="Q60" s="23"/>
      <c r="R60" s="23"/>
    </row>
    <row r="61" spans="1:18" ht="28.15" customHeight="1">
      <c r="A61" s="25" t="s">
        <v>275</v>
      </c>
      <c r="B61" s="26" t="s">
        <v>234</v>
      </c>
      <c r="C61" s="26" t="s">
        <v>112</v>
      </c>
      <c r="D61" s="26" t="s">
        <v>113</v>
      </c>
      <c r="E61" s="26" t="s">
        <v>276</v>
      </c>
      <c r="F61" s="26" t="s">
        <v>277</v>
      </c>
      <c r="G61" s="27">
        <v>1000000</v>
      </c>
      <c r="H61" s="27">
        <v>1000000</v>
      </c>
      <c r="I61" s="27">
        <v>0</v>
      </c>
      <c r="J61" s="22" t="s">
        <v>89</v>
      </c>
      <c r="K61" s="22" t="s">
        <v>89</v>
      </c>
      <c r="L61" s="22" t="s">
        <v>60</v>
      </c>
      <c r="M61" s="22" t="s">
        <v>60</v>
      </c>
      <c r="N61" s="22" t="s">
        <v>61</v>
      </c>
      <c r="O61" s="22" t="s">
        <v>163</v>
      </c>
      <c r="P61" s="23"/>
      <c r="Q61" s="23"/>
      <c r="R61" s="23"/>
    </row>
    <row r="62" spans="1:18" ht="28.15" customHeight="1">
      <c r="A62" s="25" t="s">
        <v>278</v>
      </c>
      <c r="B62" s="26" t="s">
        <v>279</v>
      </c>
      <c r="C62" s="26" t="s">
        <v>112</v>
      </c>
      <c r="D62" s="26" t="s">
        <v>113</v>
      </c>
      <c r="E62" s="26" t="s">
        <v>280</v>
      </c>
      <c r="F62" s="26" t="s">
        <v>281</v>
      </c>
      <c r="G62" s="27">
        <v>5300000</v>
      </c>
      <c r="H62" s="27">
        <v>5300000</v>
      </c>
      <c r="I62" s="27">
        <v>0</v>
      </c>
      <c r="J62" s="22" t="s">
        <v>89</v>
      </c>
      <c r="K62" s="22" t="s">
        <v>52</v>
      </c>
      <c r="L62" s="22" t="s">
        <v>89</v>
      </c>
      <c r="M62" s="22" t="s">
        <v>89</v>
      </c>
      <c r="N62" s="22" t="s">
        <v>60</v>
      </c>
      <c r="O62" s="22" t="s">
        <v>150</v>
      </c>
      <c r="P62" s="23"/>
      <c r="Q62" s="23"/>
      <c r="R62" s="23"/>
    </row>
    <row r="63" spans="1:18" ht="28.15" customHeight="1">
      <c r="A63" s="25" t="s">
        <v>282</v>
      </c>
      <c r="B63" s="26" t="s">
        <v>234</v>
      </c>
      <c r="C63" s="26" t="s">
        <v>112</v>
      </c>
      <c r="D63" s="26" t="s">
        <v>113</v>
      </c>
      <c r="E63" s="26" t="s">
        <v>283</v>
      </c>
      <c r="F63" s="26" t="s">
        <v>284</v>
      </c>
      <c r="G63" s="27">
        <v>1000000</v>
      </c>
      <c r="H63" s="27">
        <v>1000000</v>
      </c>
      <c r="I63" s="27">
        <v>0</v>
      </c>
      <c r="J63" s="22" t="s">
        <v>89</v>
      </c>
      <c r="K63" s="22" t="s">
        <v>89</v>
      </c>
      <c r="L63" s="22" t="s">
        <v>60</v>
      </c>
      <c r="M63" s="22" t="s">
        <v>60</v>
      </c>
      <c r="N63" s="22" t="s">
        <v>61</v>
      </c>
      <c r="O63" s="22" t="s">
        <v>163</v>
      </c>
      <c r="P63" s="23"/>
      <c r="Q63" s="23"/>
      <c r="R63" s="23"/>
    </row>
    <row r="64" spans="1:18" ht="28.15" customHeight="1">
      <c r="A64" s="25" t="s">
        <v>285</v>
      </c>
      <c r="B64" s="26" t="s">
        <v>147</v>
      </c>
      <c r="C64" s="26" t="s">
        <v>112</v>
      </c>
      <c r="D64" s="26" t="s">
        <v>113</v>
      </c>
      <c r="E64" s="26" t="s">
        <v>286</v>
      </c>
      <c r="F64" s="26" t="s">
        <v>287</v>
      </c>
      <c r="G64" s="27">
        <v>6138000</v>
      </c>
      <c r="H64" s="27">
        <v>6138000</v>
      </c>
      <c r="I64" s="27">
        <v>0</v>
      </c>
      <c r="J64" s="22" t="s">
        <v>89</v>
      </c>
      <c r="K64" s="22" t="s">
        <v>89</v>
      </c>
      <c r="L64" s="22" t="s">
        <v>52</v>
      </c>
      <c r="M64" s="22" t="s">
        <v>60</v>
      </c>
      <c r="N64" s="22" t="s">
        <v>61</v>
      </c>
      <c r="O64" s="22" t="s">
        <v>163</v>
      </c>
      <c r="P64" s="23"/>
      <c r="Q64" s="23"/>
      <c r="R64" s="23"/>
    </row>
    <row r="65" spans="1:18" ht="28.15" customHeight="1">
      <c r="A65" s="25" t="s">
        <v>288</v>
      </c>
      <c r="B65" s="26" t="s">
        <v>234</v>
      </c>
      <c r="C65" s="26" t="s">
        <v>112</v>
      </c>
      <c r="D65" s="26" t="s">
        <v>113</v>
      </c>
      <c r="E65" s="26" t="s">
        <v>289</v>
      </c>
      <c r="F65" s="26" t="s">
        <v>290</v>
      </c>
      <c r="G65" s="27">
        <v>1100000</v>
      </c>
      <c r="H65" s="27">
        <v>1100000</v>
      </c>
      <c r="I65" s="27">
        <v>0</v>
      </c>
      <c r="J65" s="22" t="s">
        <v>89</v>
      </c>
      <c r="K65" s="22" t="s">
        <v>89</v>
      </c>
      <c r="L65" s="22" t="s">
        <v>60</v>
      </c>
      <c r="M65" s="22" t="s">
        <v>60</v>
      </c>
      <c r="N65" s="22" t="s">
        <v>61</v>
      </c>
      <c r="O65" s="22" t="s">
        <v>163</v>
      </c>
      <c r="P65" s="23"/>
      <c r="Q65" s="23"/>
      <c r="R65" s="23"/>
    </row>
    <row r="66" spans="1:18" ht="28.15" customHeight="1">
      <c r="A66" s="25" t="s">
        <v>291</v>
      </c>
      <c r="B66" s="26" t="s">
        <v>234</v>
      </c>
      <c r="C66" s="26" t="s">
        <v>112</v>
      </c>
      <c r="D66" s="26" t="s">
        <v>113</v>
      </c>
      <c r="E66" s="26" t="s">
        <v>292</v>
      </c>
      <c r="F66" s="26" t="s">
        <v>293</v>
      </c>
      <c r="G66" s="27">
        <v>1100000</v>
      </c>
      <c r="H66" s="27">
        <v>1100000</v>
      </c>
      <c r="I66" s="27">
        <v>0</v>
      </c>
      <c r="J66" s="22" t="s">
        <v>89</v>
      </c>
      <c r="K66" s="22" t="s">
        <v>89</v>
      </c>
      <c r="L66" s="22" t="s">
        <v>52</v>
      </c>
      <c r="M66" s="22" t="s">
        <v>52</v>
      </c>
      <c r="N66" s="22" t="s">
        <v>60</v>
      </c>
      <c r="O66" s="22" t="s">
        <v>163</v>
      </c>
      <c r="P66" s="23"/>
      <c r="Q66" s="23"/>
      <c r="R66" s="23"/>
    </row>
    <row r="67" spans="1:18" ht="28.15" customHeight="1">
      <c r="A67" s="25" t="s">
        <v>294</v>
      </c>
      <c r="B67" s="26" t="s">
        <v>295</v>
      </c>
      <c r="C67" s="26" t="s">
        <v>112</v>
      </c>
      <c r="D67" s="26" t="s">
        <v>113</v>
      </c>
      <c r="E67" s="26" t="s">
        <v>296</v>
      </c>
      <c r="F67" s="26" t="s">
        <v>297</v>
      </c>
      <c r="G67" s="27">
        <v>3618718.12</v>
      </c>
      <c r="H67" s="27">
        <v>3618718.12</v>
      </c>
      <c r="I67" s="27">
        <v>0</v>
      </c>
      <c r="J67" s="22" t="s">
        <v>89</v>
      </c>
      <c r="K67" s="22" t="s">
        <v>89</v>
      </c>
      <c r="L67" s="22" t="s">
        <v>89</v>
      </c>
      <c r="M67" s="22" t="s">
        <v>89</v>
      </c>
      <c r="N67" s="22" t="s">
        <v>60</v>
      </c>
      <c r="O67" s="22" t="s">
        <v>163</v>
      </c>
      <c r="P67" s="23"/>
      <c r="Q67" s="23"/>
      <c r="R67" s="23"/>
    </row>
    <row r="68" spans="1:18" ht="28.15" customHeight="1">
      <c r="A68" s="25" t="s">
        <v>298</v>
      </c>
      <c r="B68" s="26" t="s">
        <v>299</v>
      </c>
      <c r="C68" s="26" t="s">
        <v>112</v>
      </c>
      <c r="D68" s="26" t="s">
        <v>113</v>
      </c>
      <c r="E68" s="26" t="s">
        <v>300</v>
      </c>
      <c r="F68" s="26" t="s">
        <v>301</v>
      </c>
      <c r="G68" s="27">
        <v>2999808.94</v>
      </c>
      <c r="H68" s="27">
        <v>2999808.94</v>
      </c>
      <c r="I68" s="27">
        <v>0</v>
      </c>
      <c r="J68" s="22">
        <v>0</v>
      </c>
      <c r="K68" s="22">
        <v>0</v>
      </c>
      <c r="L68" s="22" t="s">
        <v>89</v>
      </c>
      <c r="M68" s="22" t="s">
        <v>52</v>
      </c>
      <c r="N68" s="22" t="s">
        <v>60</v>
      </c>
      <c r="O68" s="22" t="s">
        <v>163</v>
      </c>
      <c r="P68" s="23"/>
      <c r="Q68" s="23"/>
      <c r="R68" s="23"/>
    </row>
    <row r="69" spans="1:18" ht="28.15" customHeight="1">
      <c r="A69" s="25" t="s">
        <v>302</v>
      </c>
      <c r="B69" s="26" t="s">
        <v>299</v>
      </c>
      <c r="C69" s="26" t="s">
        <v>112</v>
      </c>
      <c r="D69" s="26" t="s">
        <v>113</v>
      </c>
      <c r="E69" s="26" t="s">
        <v>303</v>
      </c>
      <c r="F69" s="26" t="s">
        <v>304</v>
      </c>
      <c r="G69" s="27">
        <v>5000000</v>
      </c>
      <c r="H69" s="27">
        <v>5000000</v>
      </c>
      <c r="I69" s="27">
        <v>0</v>
      </c>
      <c r="J69" s="22">
        <v>0</v>
      </c>
      <c r="K69" s="22">
        <v>0</v>
      </c>
      <c r="L69" s="22" t="s">
        <v>89</v>
      </c>
      <c r="M69" s="22" t="s">
        <v>52</v>
      </c>
      <c r="N69" s="22" t="s">
        <v>60</v>
      </c>
      <c r="O69" s="22" t="s">
        <v>163</v>
      </c>
      <c r="P69" s="23"/>
      <c r="Q69" s="23"/>
      <c r="R69" s="23"/>
    </row>
    <row r="70" spans="1:18" ht="28.15" customHeight="1">
      <c r="A70" s="25" t="s">
        <v>305</v>
      </c>
      <c r="B70" s="26" t="s">
        <v>172</v>
      </c>
      <c r="C70" s="26" t="s">
        <v>112</v>
      </c>
      <c r="D70" s="26" t="s">
        <v>113</v>
      </c>
      <c r="E70" s="26" t="s">
        <v>306</v>
      </c>
      <c r="F70" s="26" t="s">
        <v>307</v>
      </c>
      <c r="G70" s="27">
        <v>2250000</v>
      </c>
      <c r="H70" s="27">
        <v>2250000</v>
      </c>
      <c r="I70" s="27">
        <v>0</v>
      </c>
      <c r="J70" s="22" t="s">
        <v>52</v>
      </c>
      <c r="K70" s="22" t="s">
        <v>52</v>
      </c>
      <c r="L70" s="22" t="s">
        <v>89</v>
      </c>
      <c r="M70" s="22" t="s">
        <v>52</v>
      </c>
      <c r="N70" s="22" t="s">
        <v>60</v>
      </c>
      <c r="O70" s="22" t="s">
        <v>163</v>
      </c>
      <c r="P70" s="23"/>
      <c r="Q70" s="23"/>
      <c r="R70" s="23"/>
    </row>
    <row r="71" spans="1:18" ht="28.15" customHeight="1">
      <c r="A71" s="25" t="s">
        <v>308</v>
      </c>
      <c r="B71" s="26" t="s">
        <v>295</v>
      </c>
      <c r="C71" s="26" t="s">
        <v>112</v>
      </c>
      <c r="D71" s="26" t="s">
        <v>113</v>
      </c>
      <c r="E71" s="26" t="s">
        <v>309</v>
      </c>
      <c r="F71" s="26" t="s">
        <v>310</v>
      </c>
      <c r="G71" s="27">
        <v>1150000</v>
      </c>
      <c r="H71" s="27">
        <v>1150000</v>
      </c>
      <c r="I71" s="27">
        <v>0</v>
      </c>
      <c r="J71" s="22" t="s">
        <v>89</v>
      </c>
      <c r="K71" s="22" t="s">
        <v>89</v>
      </c>
      <c r="L71" s="22" t="s">
        <v>89</v>
      </c>
      <c r="M71" s="22" t="s">
        <v>89</v>
      </c>
      <c r="N71" s="22" t="s">
        <v>60</v>
      </c>
      <c r="O71" s="22" t="s">
        <v>163</v>
      </c>
      <c r="P71" s="23"/>
      <c r="Q71" s="23"/>
      <c r="R71" s="23"/>
    </row>
    <row r="72" spans="1:18" ht="28.15" customHeight="1">
      <c r="A72" s="25" t="s">
        <v>311</v>
      </c>
      <c r="B72" s="26" t="s">
        <v>312</v>
      </c>
      <c r="C72" s="26" t="s">
        <v>112</v>
      </c>
      <c r="D72" s="26" t="s">
        <v>113</v>
      </c>
      <c r="E72" s="26" t="s">
        <v>313</v>
      </c>
      <c r="F72" s="26" t="s">
        <v>314</v>
      </c>
      <c r="G72" s="27">
        <v>1175000</v>
      </c>
      <c r="H72" s="27">
        <v>1175000</v>
      </c>
      <c r="I72" s="27">
        <v>0</v>
      </c>
      <c r="J72" s="22" t="s">
        <v>89</v>
      </c>
      <c r="K72" s="22" t="s">
        <v>89</v>
      </c>
      <c r="L72" s="22" t="s">
        <v>89</v>
      </c>
      <c r="M72" s="22" t="s">
        <v>52</v>
      </c>
      <c r="N72" s="22" t="s">
        <v>60</v>
      </c>
      <c r="O72" s="22" t="s">
        <v>163</v>
      </c>
      <c r="P72" s="23"/>
      <c r="Q72" s="23"/>
      <c r="R72" s="23"/>
    </row>
    <row r="73" spans="1:18" ht="28.15" customHeight="1">
      <c r="A73" s="25" t="s">
        <v>315</v>
      </c>
      <c r="B73" s="26" t="s">
        <v>279</v>
      </c>
      <c r="C73" s="26" t="s">
        <v>112</v>
      </c>
      <c r="D73" s="26" t="s">
        <v>113</v>
      </c>
      <c r="E73" s="26" t="s">
        <v>316</v>
      </c>
      <c r="F73" s="26" t="s">
        <v>317</v>
      </c>
      <c r="G73" s="27">
        <v>2000000</v>
      </c>
      <c r="H73" s="27">
        <v>2000000</v>
      </c>
      <c r="I73" s="27">
        <v>0</v>
      </c>
      <c r="J73" s="22" t="s">
        <v>89</v>
      </c>
      <c r="K73" s="22" t="s">
        <v>89</v>
      </c>
      <c r="L73" s="22" t="s">
        <v>89</v>
      </c>
      <c r="M73" s="22" t="s">
        <v>52</v>
      </c>
      <c r="N73" s="22" t="s">
        <v>60</v>
      </c>
      <c r="O73" s="22" t="s">
        <v>163</v>
      </c>
      <c r="P73" s="23"/>
      <c r="Q73" s="23"/>
      <c r="R73" s="23"/>
    </row>
    <row r="74" spans="1:18" ht="28.15" customHeight="1">
      <c r="A74" s="25" t="s">
        <v>318</v>
      </c>
      <c r="B74" s="26" t="s">
        <v>312</v>
      </c>
      <c r="C74" s="26" t="s">
        <v>112</v>
      </c>
      <c r="D74" s="26" t="s">
        <v>113</v>
      </c>
      <c r="E74" s="26" t="s">
        <v>319</v>
      </c>
      <c r="F74" s="26" t="s">
        <v>320</v>
      </c>
      <c r="G74" s="27">
        <v>780000</v>
      </c>
      <c r="H74" s="27">
        <v>780000</v>
      </c>
      <c r="I74" s="27">
        <v>0</v>
      </c>
      <c r="J74" s="22">
        <v>0</v>
      </c>
      <c r="K74" s="22">
        <v>0</v>
      </c>
      <c r="L74" s="22" t="s">
        <v>52</v>
      </c>
      <c r="M74" s="22" t="s">
        <v>52</v>
      </c>
      <c r="N74" s="22" t="s">
        <v>60</v>
      </c>
      <c r="O74" s="22" t="s">
        <v>150</v>
      </c>
      <c r="P74" s="23"/>
      <c r="Q74" s="23"/>
      <c r="R74" s="23"/>
    </row>
    <row r="75" spans="1:18" ht="28.15" customHeight="1">
      <c r="A75" s="25" t="s">
        <v>321</v>
      </c>
      <c r="B75" s="26" t="s">
        <v>312</v>
      </c>
      <c r="C75" s="26" t="s">
        <v>112</v>
      </c>
      <c r="D75" s="26" t="s">
        <v>113</v>
      </c>
      <c r="E75" s="26" t="s">
        <v>322</v>
      </c>
      <c r="F75" s="26" t="s">
        <v>323</v>
      </c>
      <c r="G75" s="27">
        <v>998564.25</v>
      </c>
      <c r="H75" s="27">
        <v>998564.25</v>
      </c>
      <c r="I75" s="27">
        <v>0</v>
      </c>
      <c r="J75" s="22">
        <v>0</v>
      </c>
      <c r="K75" s="22">
        <v>0</v>
      </c>
      <c r="L75" s="22" t="s">
        <v>52</v>
      </c>
      <c r="M75" s="22" t="s">
        <v>52</v>
      </c>
      <c r="N75" s="22" t="s">
        <v>60</v>
      </c>
      <c r="O75" s="22" t="s">
        <v>163</v>
      </c>
      <c r="P75" s="23"/>
      <c r="Q75" s="23"/>
      <c r="R75" s="23"/>
    </row>
    <row r="76" spans="1:18" ht="28.15" customHeight="1">
      <c r="A76" s="25" t="s">
        <v>324</v>
      </c>
      <c r="B76" s="26" t="s">
        <v>325</v>
      </c>
      <c r="C76" s="26" t="s">
        <v>112</v>
      </c>
      <c r="D76" s="26" t="s">
        <v>113</v>
      </c>
      <c r="E76" s="26" t="s">
        <v>326</v>
      </c>
      <c r="F76" s="26" t="s">
        <v>327</v>
      </c>
      <c r="G76" s="27">
        <v>1600000</v>
      </c>
      <c r="H76" s="27">
        <v>1600000</v>
      </c>
      <c r="I76" s="27">
        <v>0</v>
      </c>
      <c r="J76" s="22" t="s">
        <v>89</v>
      </c>
      <c r="K76" s="22" t="s">
        <v>89</v>
      </c>
      <c r="L76" s="22" t="s">
        <v>52</v>
      </c>
      <c r="M76" s="22" t="s">
        <v>52</v>
      </c>
      <c r="N76" s="22" t="s">
        <v>60</v>
      </c>
      <c r="O76" s="22" t="s">
        <v>163</v>
      </c>
      <c r="P76" s="23"/>
      <c r="Q76" s="23"/>
      <c r="R76" s="23"/>
    </row>
    <row r="77" spans="1:18" ht="28.15" customHeight="1">
      <c r="A77" s="25" t="s">
        <v>328</v>
      </c>
      <c r="B77" s="26" t="s">
        <v>234</v>
      </c>
      <c r="C77" s="26" t="s">
        <v>112</v>
      </c>
      <c r="D77" s="26" t="s">
        <v>113</v>
      </c>
      <c r="E77" s="26" t="s">
        <v>329</v>
      </c>
      <c r="F77" s="26" t="s">
        <v>330</v>
      </c>
      <c r="G77" s="27">
        <v>890000</v>
      </c>
      <c r="H77" s="27">
        <v>890000</v>
      </c>
      <c r="I77" s="27">
        <v>0</v>
      </c>
      <c r="J77" s="22" t="s">
        <v>52</v>
      </c>
      <c r="K77" s="22" t="s">
        <v>52</v>
      </c>
      <c r="L77" s="22" t="s">
        <v>60</v>
      </c>
      <c r="M77" s="22" t="s">
        <v>60</v>
      </c>
      <c r="N77" s="22" t="s">
        <v>61</v>
      </c>
      <c r="O77" s="22" t="s">
        <v>163</v>
      </c>
      <c r="P77" s="23"/>
      <c r="Q77" s="23"/>
      <c r="R77" s="23"/>
    </row>
    <row r="78" spans="1:18" ht="28.15" customHeight="1">
      <c r="A78" s="25" t="s">
        <v>331</v>
      </c>
      <c r="B78" s="26" t="s">
        <v>332</v>
      </c>
      <c r="C78" s="26" t="s">
        <v>112</v>
      </c>
      <c r="D78" s="26" t="s">
        <v>113</v>
      </c>
      <c r="E78" s="26" t="s">
        <v>333</v>
      </c>
      <c r="F78" s="26" t="s">
        <v>334</v>
      </c>
      <c r="G78" s="27">
        <v>330000</v>
      </c>
      <c r="H78" s="27">
        <v>330000</v>
      </c>
      <c r="I78" s="27">
        <v>0</v>
      </c>
      <c r="J78" s="22">
        <v>0</v>
      </c>
      <c r="K78" s="22">
        <v>0</v>
      </c>
      <c r="L78" s="22" t="s">
        <v>52</v>
      </c>
      <c r="M78" s="22" t="s">
        <v>52</v>
      </c>
      <c r="N78" s="22" t="s">
        <v>60</v>
      </c>
      <c r="O78" s="22" t="s">
        <v>163</v>
      </c>
      <c r="P78" s="23"/>
      <c r="Q78" s="23"/>
      <c r="R78" s="23"/>
    </row>
    <row r="79" spans="1:18" ht="28.15" customHeight="1">
      <c r="A79" s="25" t="s">
        <v>335</v>
      </c>
      <c r="B79" s="26" t="s">
        <v>152</v>
      </c>
      <c r="C79" s="26" t="s">
        <v>56</v>
      </c>
      <c r="D79" s="26" t="s">
        <v>118</v>
      </c>
      <c r="E79" s="26" t="s">
        <v>336</v>
      </c>
      <c r="F79" s="26" t="s">
        <v>337</v>
      </c>
      <c r="G79" s="27">
        <v>12800000</v>
      </c>
      <c r="H79" s="27">
        <v>4200000</v>
      </c>
      <c r="I79" s="27">
        <v>8600000</v>
      </c>
      <c r="J79" s="22">
        <v>0</v>
      </c>
      <c r="K79" s="22">
        <v>0</v>
      </c>
      <c r="L79" s="22">
        <v>0</v>
      </c>
      <c r="M79" s="22">
        <v>0</v>
      </c>
      <c r="N79" s="22" t="s">
        <v>89</v>
      </c>
      <c r="O79" s="22" t="s">
        <v>163</v>
      </c>
      <c r="P79" s="23"/>
      <c r="Q79" s="23"/>
      <c r="R79" s="23"/>
    </row>
    <row r="80" spans="1:18" ht="28.15" customHeight="1">
      <c r="A80" s="25" t="s">
        <v>338</v>
      </c>
      <c r="B80" s="26" t="s">
        <v>152</v>
      </c>
      <c r="C80" s="26" t="s">
        <v>56</v>
      </c>
      <c r="D80" s="26" t="s">
        <v>118</v>
      </c>
      <c r="E80" s="26" t="s">
        <v>339</v>
      </c>
      <c r="F80" s="26" t="s">
        <v>340</v>
      </c>
      <c r="G80" s="27">
        <v>21932356.75</v>
      </c>
      <c r="H80" s="27">
        <v>6200852.0999999996</v>
      </c>
      <c r="I80" s="27">
        <v>15731504.65</v>
      </c>
      <c r="J80" s="22">
        <v>0</v>
      </c>
      <c r="K80" s="22">
        <v>0</v>
      </c>
      <c r="L80" s="22">
        <v>0</v>
      </c>
      <c r="M80" s="22">
        <v>0</v>
      </c>
      <c r="N80" s="22" t="s">
        <v>52</v>
      </c>
      <c r="O80" s="22" t="s">
        <v>163</v>
      </c>
      <c r="P80" s="23"/>
      <c r="Q80" s="23"/>
      <c r="R80" s="23"/>
    </row>
    <row r="81" spans="1:18" ht="28.15" customHeight="1">
      <c r="A81" s="25" t="s">
        <v>341</v>
      </c>
      <c r="B81" s="26" t="s">
        <v>152</v>
      </c>
      <c r="C81" s="26" t="s">
        <v>56</v>
      </c>
      <c r="D81" s="26" t="s">
        <v>118</v>
      </c>
      <c r="E81" s="26" t="s">
        <v>342</v>
      </c>
      <c r="F81" s="26" t="s">
        <v>343</v>
      </c>
      <c r="G81" s="27">
        <v>16492730.810000001</v>
      </c>
      <c r="H81" s="27">
        <v>3037730.81</v>
      </c>
      <c r="I81" s="27">
        <v>13455000</v>
      </c>
      <c r="J81" s="22">
        <v>0</v>
      </c>
      <c r="K81" s="22">
        <v>0</v>
      </c>
      <c r="L81" s="22">
        <v>0</v>
      </c>
      <c r="M81" s="22">
        <v>0</v>
      </c>
      <c r="N81" s="22" t="s">
        <v>52</v>
      </c>
      <c r="O81" s="22" t="s">
        <v>163</v>
      </c>
      <c r="P81" s="23"/>
      <c r="Q81" s="23"/>
      <c r="R81" s="23"/>
    </row>
    <row r="82" spans="1:18" ht="28.15" customHeight="1">
      <c r="A82" s="25" t="s">
        <v>344</v>
      </c>
      <c r="B82" s="26" t="s">
        <v>152</v>
      </c>
      <c r="C82" s="26" t="s">
        <v>56</v>
      </c>
      <c r="D82" s="26" t="s">
        <v>118</v>
      </c>
      <c r="E82" s="26" t="s">
        <v>345</v>
      </c>
      <c r="F82" s="26" t="s">
        <v>346</v>
      </c>
      <c r="G82" s="27">
        <v>4929000</v>
      </c>
      <c r="H82" s="27">
        <v>814000</v>
      </c>
      <c r="I82" s="27">
        <v>4115000</v>
      </c>
      <c r="J82" s="22">
        <v>0</v>
      </c>
      <c r="K82" s="22">
        <v>0</v>
      </c>
      <c r="L82" s="22">
        <v>0</v>
      </c>
      <c r="M82" s="22">
        <v>0</v>
      </c>
      <c r="N82" s="22" t="s">
        <v>52</v>
      </c>
      <c r="O82" s="22" t="s">
        <v>163</v>
      </c>
      <c r="P82" s="23"/>
      <c r="Q82" s="23"/>
      <c r="R82" s="23"/>
    </row>
    <row r="83" spans="1:18" ht="28.15" customHeight="1">
      <c r="A83" s="25" t="s">
        <v>347</v>
      </c>
      <c r="B83" s="26" t="s">
        <v>152</v>
      </c>
      <c r="C83" s="26" t="s">
        <v>56</v>
      </c>
      <c r="D83" s="26" t="s">
        <v>118</v>
      </c>
      <c r="E83" s="26" t="s">
        <v>348</v>
      </c>
      <c r="F83" s="26" t="s">
        <v>349</v>
      </c>
      <c r="G83" s="27">
        <v>8710000</v>
      </c>
      <c r="H83" s="27">
        <v>2010000</v>
      </c>
      <c r="I83" s="27">
        <v>6700000</v>
      </c>
      <c r="J83" s="22">
        <v>0</v>
      </c>
      <c r="K83" s="22">
        <v>0</v>
      </c>
      <c r="L83" s="22">
        <v>0</v>
      </c>
      <c r="M83" s="22">
        <v>0</v>
      </c>
      <c r="N83" s="22" t="s">
        <v>52</v>
      </c>
      <c r="O83" s="22" t="s">
        <v>150</v>
      </c>
      <c r="P83" s="23"/>
      <c r="Q83" s="23"/>
      <c r="R83" s="23"/>
    </row>
    <row r="84" spans="1:18" ht="28.15" customHeight="1">
      <c r="A84" s="25" t="s">
        <v>350</v>
      </c>
      <c r="B84" s="26" t="s">
        <v>152</v>
      </c>
      <c r="C84" s="26" t="s">
        <v>56</v>
      </c>
      <c r="D84" s="26" t="s">
        <v>118</v>
      </c>
      <c r="E84" s="26" t="s">
        <v>351</v>
      </c>
      <c r="F84" s="26" t="s">
        <v>352</v>
      </c>
      <c r="G84" s="27">
        <v>3430577.66</v>
      </c>
      <c r="H84" s="27">
        <v>329680.90999999997</v>
      </c>
      <c r="I84" s="27">
        <v>3100896.75</v>
      </c>
      <c r="J84" s="22">
        <v>0</v>
      </c>
      <c r="K84" s="22">
        <v>0</v>
      </c>
      <c r="L84" s="22">
        <v>0</v>
      </c>
      <c r="M84" s="22">
        <v>0</v>
      </c>
      <c r="N84" s="22" t="s">
        <v>52</v>
      </c>
      <c r="O84" s="22" t="s">
        <v>150</v>
      </c>
      <c r="P84" s="23"/>
      <c r="Q84" s="23"/>
      <c r="R84" s="23"/>
    </row>
    <row r="85" spans="1:18" ht="28.15" customHeight="1">
      <c r="A85" s="25" t="s">
        <v>353</v>
      </c>
      <c r="B85" s="26" t="s">
        <v>354</v>
      </c>
      <c r="C85" s="26" t="s">
        <v>56</v>
      </c>
      <c r="D85" s="26" t="s">
        <v>355</v>
      </c>
      <c r="E85" s="26" t="s">
        <v>356</v>
      </c>
      <c r="F85" s="26" t="s">
        <v>357</v>
      </c>
      <c r="G85" s="27">
        <v>4777500</v>
      </c>
      <c r="H85" s="27">
        <v>4777500</v>
      </c>
      <c r="I85" s="27">
        <v>0</v>
      </c>
      <c r="J85" s="22" t="s">
        <v>89</v>
      </c>
      <c r="K85" s="22" t="s">
        <v>89</v>
      </c>
      <c r="L85" s="22" t="s">
        <v>52</v>
      </c>
      <c r="M85" s="22" t="s">
        <v>52</v>
      </c>
      <c r="N85" s="22" t="s">
        <v>60</v>
      </c>
      <c r="O85" s="22" t="s">
        <v>150</v>
      </c>
      <c r="P85" s="23"/>
      <c r="Q85" s="23"/>
      <c r="R85" s="23"/>
    </row>
    <row r="86" spans="1:18" ht="28.15" customHeight="1">
      <c r="A86" s="25" t="s">
        <v>358</v>
      </c>
      <c r="B86" s="26" t="s">
        <v>354</v>
      </c>
      <c r="C86" s="26" t="s">
        <v>56</v>
      </c>
      <c r="D86" s="26" t="s">
        <v>355</v>
      </c>
      <c r="E86" s="26" t="s">
        <v>359</v>
      </c>
      <c r="F86" s="26" t="s">
        <v>360</v>
      </c>
      <c r="G86" s="27">
        <v>6438600</v>
      </c>
      <c r="H86" s="27">
        <v>6438600</v>
      </c>
      <c r="I86" s="27">
        <v>0</v>
      </c>
      <c r="J86" s="22" t="s">
        <v>89</v>
      </c>
      <c r="K86" s="22" t="s">
        <v>89</v>
      </c>
      <c r="L86" s="22" t="s">
        <v>52</v>
      </c>
      <c r="M86" s="22" t="s">
        <v>52</v>
      </c>
      <c r="N86" s="22" t="s">
        <v>60</v>
      </c>
      <c r="O86" s="22" t="s">
        <v>150</v>
      </c>
      <c r="P86" s="23"/>
      <c r="Q86" s="23"/>
      <c r="R86" s="23"/>
    </row>
    <row r="87" spans="1:18" ht="28.15" customHeight="1">
      <c r="A87" s="25" t="s">
        <v>361</v>
      </c>
      <c r="B87" s="26" t="s">
        <v>362</v>
      </c>
      <c r="C87" s="26" t="s">
        <v>98</v>
      </c>
      <c r="D87" s="26" t="s">
        <v>99</v>
      </c>
      <c r="E87" s="26" t="s">
        <v>363</v>
      </c>
      <c r="F87" s="26" t="s">
        <v>364</v>
      </c>
      <c r="G87" s="27">
        <v>2300000</v>
      </c>
      <c r="H87" s="27">
        <v>2300000</v>
      </c>
      <c r="I87" s="27">
        <v>0</v>
      </c>
      <c r="J87" s="22">
        <v>0</v>
      </c>
      <c r="K87" s="22">
        <v>0</v>
      </c>
      <c r="L87" s="22" t="s">
        <v>60</v>
      </c>
      <c r="M87" s="22" t="s">
        <v>60</v>
      </c>
      <c r="N87" s="22" t="s">
        <v>61</v>
      </c>
      <c r="O87" s="22" t="s">
        <v>163</v>
      </c>
      <c r="P87" s="23"/>
      <c r="Q87" s="23"/>
      <c r="R87" s="23"/>
    </row>
    <row r="88" spans="1:18" ht="28.15" customHeight="1">
      <c r="A88" s="25" t="s">
        <v>365</v>
      </c>
      <c r="B88" s="26" t="s">
        <v>366</v>
      </c>
      <c r="C88" s="26" t="s">
        <v>98</v>
      </c>
      <c r="D88" s="26" t="s">
        <v>367</v>
      </c>
      <c r="E88" s="26" t="s">
        <v>368</v>
      </c>
      <c r="F88" s="26" t="s">
        <v>369</v>
      </c>
      <c r="G88" s="27">
        <v>4600000</v>
      </c>
      <c r="H88" s="27">
        <v>4600000</v>
      </c>
      <c r="I88" s="27">
        <v>0</v>
      </c>
      <c r="J88" s="22">
        <v>0</v>
      </c>
      <c r="K88" s="22">
        <v>0</v>
      </c>
      <c r="L88" s="22" t="s">
        <v>52</v>
      </c>
      <c r="M88" s="22" t="s">
        <v>60</v>
      </c>
      <c r="N88" s="22" t="s">
        <v>60</v>
      </c>
      <c r="O88" s="22" t="s">
        <v>163</v>
      </c>
      <c r="P88" s="23"/>
      <c r="Q88" s="23"/>
      <c r="R88" s="23"/>
    </row>
    <row r="89" spans="1:18" ht="28.15" customHeight="1">
      <c r="A89" s="25" t="s">
        <v>370</v>
      </c>
      <c r="B89" s="26" t="s">
        <v>371</v>
      </c>
      <c r="C89" s="26" t="s">
        <v>56</v>
      </c>
      <c r="D89" s="26" t="s">
        <v>57</v>
      </c>
      <c r="E89" s="26" t="s">
        <v>372</v>
      </c>
      <c r="F89" s="26" t="s">
        <v>373</v>
      </c>
      <c r="G89" s="27">
        <v>8600000</v>
      </c>
      <c r="H89" s="27">
        <v>8600000</v>
      </c>
      <c r="I89" s="27">
        <v>0</v>
      </c>
      <c r="J89" s="22">
        <v>0</v>
      </c>
      <c r="K89" s="22">
        <v>0</v>
      </c>
      <c r="L89" s="22" t="s">
        <v>52</v>
      </c>
      <c r="M89" s="22" t="s">
        <v>52</v>
      </c>
      <c r="N89" s="22" t="s">
        <v>61</v>
      </c>
      <c r="O89" s="22" t="s">
        <v>163</v>
      </c>
      <c r="P89" s="23"/>
      <c r="Q89" s="23"/>
      <c r="R89" s="23"/>
    </row>
    <row r="90" spans="1:18" ht="28.15" customHeight="1">
      <c r="A90" s="25" t="s">
        <v>374</v>
      </c>
      <c r="B90" s="26" t="s">
        <v>375</v>
      </c>
      <c r="C90" s="26" t="s">
        <v>56</v>
      </c>
      <c r="D90" s="26" t="s">
        <v>57</v>
      </c>
      <c r="E90" s="26" t="s">
        <v>376</v>
      </c>
      <c r="F90" s="26" t="s">
        <v>377</v>
      </c>
      <c r="G90" s="27">
        <v>4926282</v>
      </c>
      <c r="H90" s="27">
        <v>4926282</v>
      </c>
      <c r="I90" s="27">
        <v>0</v>
      </c>
      <c r="J90" s="22">
        <v>0</v>
      </c>
      <c r="K90" s="22">
        <v>0</v>
      </c>
      <c r="L90" s="22" t="s">
        <v>52</v>
      </c>
      <c r="M90" s="22" t="s">
        <v>60</v>
      </c>
      <c r="N90" s="22" t="s">
        <v>61</v>
      </c>
      <c r="O90" s="22" t="s">
        <v>163</v>
      </c>
      <c r="P90" s="23"/>
      <c r="Q90" s="23"/>
      <c r="R90" s="23"/>
    </row>
    <row r="91" spans="1:18" ht="28.15" customHeight="1">
      <c r="A91" s="25" t="s">
        <v>378</v>
      </c>
      <c r="B91" s="26" t="s">
        <v>379</v>
      </c>
      <c r="C91" s="26" t="s">
        <v>56</v>
      </c>
      <c r="D91" s="26" t="s">
        <v>57</v>
      </c>
      <c r="E91" s="26" t="s">
        <v>380</v>
      </c>
      <c r="F91" s="26" t="s">
        <v>381</v>
      </c>
      <c r="G91" s="27">
        <v>2948500</v>
      </c>
      <c r="H91" s="27">
        <v>2948500</v>
      </c>
      <c r="I91" s="27">
        <v>0</v>
      </c>
      <c r="J91" s="22">
        <v>0</v>
      </c>
      <c r="K91" s="22">
        <v>0</v>
      </c>
      <c r="L91" s="22" t="s">
        <v>52</v>
      </c>
      <c r="M91" s="22" t="s">
        <v>60</v>
      </c>
      <c r="N91" s="22" t="s">
        <v>60</v>
      </c>
      <c r="O91" s="22" t="s">
        <v>163</v>
      </c>
      <c r="P91" s="23"/>
      <c r="Q91" s="23"/>
      <c r="R91" s="23"/>
    </row>
    <row r="92" spans="1:18" ht="28.15" customHeight="1">
      <c r="A92" s="25" t="s">
        <v>382</v>
      </c>
      <c r="B92" s="26" t="s">
        <v>379</v>
      </c>
      <c r="C92" s="26" t="s">
        <v>56</v>
      </c>
      <c r="D92" s="26" t="s">
        <v>57</v>
      </c>
      <c r="E92" s="26" t="s">
        <v>383</v>
      </c>
      <c r="F92" s="26" t="s">
        <v>384</v>
      </c>
      <c r="G92" s="27">
        <v>9982455</v>
      </c>
      <c r="H92" s="27">
        <v>9982455</v>
      </c>
      <c r="I92" s="27">
        <v>0</v>
      </c>
      <c r="J92" s="22">
        <v>0</v>
      </c>
      <c r="K92" s="22">
        <v>0</v>
      </c>
      <c r="L92" s="22" t="s">
        <v>52</v>
      </c>
      <c r="M92" s="22" t="s">
        <v>52</v>
      </c>
      <c r="N92" s="22" t="s">
        <v>60</v>
      </c>
      <c r="O92" s="22" t="s">
        <v>150</v>
      </c>
      <c r="P92" s="23"/>
      <c r="Q92" s="23"/>
      <c r="R92" s="23"/>
    </row>
    <row r="93" spans="1:18" ht="28.15" customHeight="1">
      <c r="A93" s="25" t="s">
        <v>385</v>
      </c>
      <c r="B93" s="26" t="s">
        <v>379</v>
      </c>
      <c r="C93" s="26" t="s">
        <v>56</v>
      </c>
      <c r="D93" s="26" t="s">
        <v>57</v>
      </c>
      <c r="E93" s="26" t="s">
        <v>386</v>
      </c>
      <c r="F93" s="26" t="s">
        <v>387</v>
      </c>
      <c r="G93" s="27">
        <v>4115270.4</v>
      </c>
      <c r="H93" s="27">
        <v>4115270.4</v>
      </c>
      <c r="I93" s="27">
        <v>0</v>
      </c>
      <c r="J93" s="22">
        <v>0</v>
      </c>
      <c r="K93" s="22">
        <v>0</v>
      </c>
      <c r="L93" s="22" t="s">
        <v>52</v>
      </c>
      <c r="M93" s="22" t="s">
        <v>60</v>
      </c>
      <c r="N93" s="22" t="s">
        <v>61</v>
      </c>
      <c r="O93" s="22" t="s">
        <v>163</v>
      </c>
      <c r="P93" s="23"/>
      <c r="Q93" s="23"/>
      <c r="R93" s="23"/>
    </row>
    <row r="94" spans="1:18" ht="28.15" customHeight="1">
      <c r="A94" s="25" t="s">
        <v>388</v>
      </c>
      <c r="B94" s="26" t="s">
        <v>389</v>
      </c>
      <c r="C94" s="26" t="s">
        <v>98</v>
      </c>
      <c r="D94" s="26" t="s">
        <v>390</v>
      </c>
      <c r="E94" s="26" t="s">
        <v>391</v>
      </c>
      <c r="F94" s="26" t="s">
        <v>392</v>
      </c>
      <c r="G94" s="27">
        <v>250000</v>
      </c>
      <c r="H94" s="27">
        <v>250000</v>
      </c>
      <c r="I94" s="27">
        <v>0</v>
      </c>
      <c r="J94" s="22" t="s">
        <v>89</v>
      </c>
      <c r="K94" s="22" t="s">
        <v>52</v>
      </c>
      <c r="L94" s="22" t="s">
        <v>60</v>
      </c>
      <c r="M94" s="22" t="s">
        <v>61</v>
      </c>
      <c r="N94" s="22" t="s">
        <v>150</v>
      </c>
      <c r="O94" s="22" t="s">
        <v>163</v>
      </c>
      <c r="P94" s="23"/>
      <c r="Q94" s="23"/>
      <c r="R94" s="23"/>
    </row>
    <row r="95" spans="1:18" ht="28.15" customHeight="1">
      <c r="A95" s="25" t="s">
        <v>393</v>
      </c>
      <c r="B95" s="26" t="s">
        <v>394</v>
      </c>
      <c r="C95" s="26" t="s">
        <v>98</v>
      </c>
      <c r="D95" s="26" t="s">
        <v>99</v>
      </c>
      <c r="E95" s="26" t="s">
        <v>395</v>
      </c>
      <c r="F95" s="26" t="s">
        <v>396</v>
      </c>
      <c r="G95" s="27">
        <v>2732450</v>
      </c>
      <c r="H95" s="27">
        <v>2732450</v>
      </c>
      <c r="I95" s="27">
        <v>0</v>
      </c>
      <c r="J95" s="22" t="s">
        <v>89</v>
      </c>
      <c r="K95" s="22" t="s">
        <v>60</v>
      </c>
      <c r="L95" s="22">
        <v>0</v>
      </c>
      <c r="M95" s="22">
        <v>0</v>
      </c>
      <c r="N95" s="22" t="s">
        <v>61</v>
      </c>
      <c r="O95" s="22" t="s">
        <v>163</v>
      </c>
      <c r="P95" s="23"/>
      <c r="Q95" s="23"/>
      <c r="R95" s="23"/>
    </row>
    <row r="96" spans="1:18" ht="28.15" customHeight="1">
      <c r="A96" s="25" t="s">
        <v>397</v>
      </c>
      <c r="B96" s="26" t="s">
        <v>398</v>
      </c>
      <c r="C96" s="26" t="s">
        <v>98</v>
      </c>
      <c r="D96" s="26" t="s">
        <v>99</v>
      </c>
      <c r="E96" s="26" t="s">
        <v>399</v>
      </c>
      <c r="F96" s="26" t="s">
        <v>400</v>
      </c>
      <c r="G96" s="27">
        <v>880000</v>
      </c>
      <c r="H96" s="27">
        <v>880000</v>
      </c>
      <c r="I96" s="27">
        <v>0</v>
      </c>
      <c r="J96" s="22" t="s">
        <v>89</v>
      </c>
      <c r="K96" s="22" t="s">
        <v>89</v>
      </c>
      <c r="L96" s="22" t="s">
        <v>89</v>
      </c>
      <c r="M96" s="22" t="s">
        <v>60</v>
      </c>
      <c r="N96" s="22" t="s">
        <v>61</v>
      </c>
      <c r="O96" s="22" t="s">
        <v>163</v>
      </c>
      <c r="P96" s="23"/>
      <c r="Q96" s="23"/>
      <c r="R96" s="23"/>
    </row>
    <row r="97" spans="1:18" ht="28.15" customHeight="1">
      <c r="A97" s="25" t="s">
        <v>401</v>
      </c>
      <c r="B97" s="26" t="s">
        <v>402</v>
      </c>
      <c r="C97" s="26" t="s">
        <v>98</v>
      </c>
      <c r="D97" s="26" t="s">
        <v>390</v>
      </c>
      <c r="E97" s="26" t="s">
        <v>403</v>
      </c>
      <c r="F97" s="26" t="s">
        <v>404</v>
      </c>
      <c r="G97" s="27">
        <v>402600</v>
      </c>
      <c r="H97" s="27">
        <v>402600</v>
      </c>
      <c r="I97" s="27">
        <v>0</v>
      </c>
      <c r="J97" s="22" t="s">
        <v>89</v>
      </c>
      <c r="K97" s="22" t="s">
        <v>52</v>
      </c>
      <c r="L97" s="22" t="s">
        <v>52</v>
      </c>
      <c r="M97" s="22" t="s">
        <v>61</v>
      </c>
      <c r="N97" s="22" t="s">
        <v>61</v>
      </c>
      <c r="O97" s="22" t="s">
        <v>163</v>
      </c>
      <c r="P97" s="23"/>
      <c r="Q97" s="23"/>
      <c r="R97" s="23"/>
    </row>
    <row r="98" spans="1:18" ht="28.15" customHeight="1">
      <c r="A98" s="25" t="s">
        <v>405</v>
      </c>
      <c r="B98" s="26" t="s">
        <v>47</v>
      </c>
      <c r="C98" s="26" t="s">
        <v>56</v>
      </c>
      <c r="D98" s="26" t="s">
        <v>57</v>
      </c>
      <c r="E98" s="26" t="s">
        <v>406</v>
      </c>
      <c r="F98" s="26" t="s">
        <v>407</v>
      </c>
      <c r="G98" s="27">
        <v>451940.76</v>
      </c>
      <c r="H98" s="27">
        <v>451940.76</v>
      </c>
      <c r="I98" s="27">
        <v>0</v>
      </c>
      <c r="J98" s="22" t="s">
        <v>89</v>
      </c>
      <c r="K98" s="22" t="s">
        <v>89</v>
      </c>
      <c r="L98" s="22" t="s">
        <v>52</v>
      </c>
      <c r="M98" s="22" t="s">
        <v>150</v>
      </c>
      <c r="N98" s="22" t="s">
        <v>163</v>
      </c>
      <c r="O98" s="22" t="s">
        <v>163</v>
      </c>
      <c r="P98" s="23"/>
      <c r="Q98" s="23"/>
      <c r="R98" s="23"/>
    </row>
    <row r="99" spans="1:18" ht="28.15" customHeight="1">
      <c r="A99" s="25" t="s">
        <v>408</v>
      </c>
      <c r="B99" s="26" t="s">
        <v>409</v>
      </c>
      <c r="C99" s="26" t="s">
        <v>56</v>
      </c>
      <c r="D99" s="26" t="s">
        <v>123</v>
      </c>
      <c r="E99" s="26" t="s">
        <v>410</v>
      </c>
      <c r="F99" s="26" t="s">
        <v>411</v>
      </c>
      <c r="G99" s="27">
        <v>1229722.43</v>
      </c>
      <c r="H99" s="27">
        <v>1229722.43</v>
      </c>
      <c r="I99" s="27">
        <v>0</v>
      </c>
      <c r="J99" s="22">
        <v>0</v>
      </c>
      <c r="K99" s="22">
        <v>0</v>
      </c>
      <c r="L99" s="22">
        <v>0</v>
      </c>
      <c r="M99" s="22">
        <v>0</v>
      </c>
      <c r="N99" s="22" t="s">
        <v>60</v>
      </c>
      <c r="O99" s="22" t="s">
        <v>150</v>
      </c>
      <c r="P99" s="23"/>
      <c r="Q99" s="23"/>
      <c r="R99" s="23"/>
    </row>
    <row r="100" spans="1:18" ht="28.15" customHeight="1">
      <c r="A100" s="25" t="s">
        <v>412</v>
      </c>
      <c r="B100" s="26" t="s">
        <v>47</v>
      </c>
      <c r="C100" s="26" t="s">
        <v>56</v>
      </c>
      <c r="D100" s="26" t="s">
        <v>57</v>
      </c>
      <c r="E100" s="26" t="s">
        <v>413</v>
      </c>
      <c r="F100" s="26" t="s">
        <v>414</v>
      </c>
      <c r="G100" s="27">
        <v>897697</v>
      </c>
      <c r="H100" s="27">
        <v>897697</v>
      </c>
      <c r="I100" s="27">
        <v>0</v>
      </c>
      <c r="J100" s="22" t="s">
        <v>89</v>
      </c>
      <c r="K100" s="22" t="s">
        <v>89</v>
      </c>
      <c r="L100" s="22" t="s">
        <v>52</v>
      </c>
      <c r="M100" s="22" t="s">
        <v>150</v>
      </c>
      <c r="N100" s="22" t="s">
        <v>163</v>
      </c>
      <c r="O100" s="22" t="s">
        <v>163</v>
      </c>
      <c r="P100" s="23"/>
      <c r="Q100" s="23"/>
      <c r="R100" s="23"/>
    </row>
    <row r="101" spans="1:18" ht="28.15" customHeight="1">
      <c r="A101" s="25" t="s">
        <v>415</v>
      </c>
      <c r="B101" s="26" t="s">
        <v>416</v>
      </c>
      <c r="C101" s="26" t="s">
        <v>56</v>
      </c>
      <c r="D101" s="26" t="s">
        <v>123</v>
      </c>
      <c r="E101" s="26" t="s">
        <v>417</v>
      </c>
      <c r="F101" s="26" t="s">
        <v>418</v>
      </c>
      <c r="G101" s="27">
        <v>1979366.07</v>
      </c>
      <c r="H101" s="27">
        <v>1979366.07</v>
      </c>
      <c r="I101" s="27">
        <v>0</v>
      </c>
      <c r="J101" s="22">
        <v>0</v>
      </c>
      <c r="K101" s="22">
        <v>0</v>
      </c>
      <c r="L101" s="22">
        <v>0</v>
      </c>
      <c r="M101" s="22">
        <v>0</v>
      </c>
      <c r="N101" s="22" t="s">
        <v>60</v>
      </c>
      <c r="O101" s="22" t="s">
        <v>150</v>
      </c>
      <c r="P101" s="23"/>
      <c r="Q101" s="23"/>
      <c r="R101" s="23"/>
    </row>
    <row r="102" spans="1:18" ht="28.15" customHeight="1">
      <c r="A102" s="25" t="s">
        <v>419</v>
      </c>
      <c r="B102" s="26" t="s">
        <v>420</v>
      </c>
      <c r="C102" s="26" t="s">
        <v>56</v>
      </c>
      <c r="D102" s="26" t="s">
        <v>123</v>
      </c>
      <c r="E102" s="26" t="s">
        <v>421</v>
      </c>
      <c r="F102" s="26" t="s">
        <v>422</v>
      </c>
      <c r="G102" s="27">
        <v>1612774.84</v>
      </c>
      <c r="H102" s="27">
        <v>1612774.84</v>
      </c>
      <c r="I102" s="27">
        <v>0</v>
      </c>
      <c r="J102" s="22">
        <v>0</v>
      </c>
      <c r="K102" s="22">
        <v>0</v>
      </c>
      <c r="L102" s="22">
        <v>0</v>
      </c>
      <c r="M102" s="22">
        <v>0</v>
      </c>
      <c r="N102" s="22" t="s">
        <v>60</v>
      </c>
      <c r="O102" s="22" t="s">
        <v>150</v>
      </c>
      <c r="P102" s="23"/>
      <c r="Q102" s="23"/>
      <c r="R102" s="23"/>
    </row>
    <row r="103" spans="1:18" ht="28.15" customHeight="1">
      <c r="A103" s="25" t="s">
        <v>423</v>
      </c>
      <c r="B103" s="26" t="s">
        <v>47</v>
      </c>
      <c r="C103" s="26" t="s">
        <v>56</v>
      </c>
      <c r="D103" s="26" t="s">
        <v>57</v>
      </c>
      <c r="E103" s="26" t="s">
        <v>424</v>
      </c>
      <c r="F103" s="26" t="s">
        <v>425</v>
      </c>
      <c r="G103" s="27">
        <v>750000</v>
      </c>
      <c r="H103" s="27">
        <v>750000</v>
      </c>
      <c r="I103" s="27">
        <v>0</v>
      </c>
      <c r="J103" s="22" t="s">
        <v>89</v>
      </c>
      <c r="K103" s="22" t="s">
        <v>89</v>
      </c>
      <c r="L103" s="22" t="s">
        <v>52</v>
      </c>
      <c r="M103" s="22" t="s">
        <v>61</v>
      </c>
      <c r="N103" s="22" t="s">
        <v>150</v>
      </c>
      <c r="O103" s="22" t="s">
        <v>150</v>
      </c>
      <c r="P103" s="23"/>
      <c r="Q103" s="23"/>
      <c r="R103" s="23"/>
    </row>
    <row r="104" spans="1:18" ht="28.15" customHeight="1">
      <c r="A104" s="25" t="s">
        <v>426</v>
      </c>
      <c r="B104" s="26" t="s">
        <v>47</v>
      </c>
      <c r="C104" s="26" t="s">
        <v>56</v>
      </c>
      <c r="D104" s="26" t="s">
        <v>57</v>
      </c>
      <c r="E104" s="26" t="s">
        <v>427</v>
      </c>
      <c r="F104" s="26" t="s">
        <v>428</v>
      </c>
      <c r="G104" s="27">
        <v>1150000</v>
      </c>
      <c r="H104" s="27">
        <v>1050326.93</v>
      </c>
      <c r="I104" s="27">
        <v>99673.07</v>
      </c>
      <c r="J104" s="22" t="s">
        <v>89</v>
      </c>
      <c r="K104" s="22" t="s">
        <v>89</v>
      </c>
      <c r="L104" s="22" t="s">
        <v>52</v>
      </c>
      <c r="M104" s="22" t="s">
        <v>61</v>
      </c>
      <c r="N104" s="22" t="s">
        <v>150</v>
      </c>
      <c r="O104" s="22" t="s">
        <v>163</v>
      </c>
      <c r="P104" s="23"/>
      <c r="Q104" s="23"/>
      <c r="R104" s="23"/>
    </row>
    <row r="105" spans="1:18" ht="28.15" customHeight="1">
      <c r="A105" s="25" t="s">
        <v>429</v>
      </c>
      <c r="B105" s="26" t="s">
        <v>47</v>
      </c>
      <c r="C105" s="26" t="s">
        <v>56</v>
      </c>
      <c r="D105" s="26" t="s">
        <v>57</v>
      </c>
      <c r="E105" s="26" t="s">
        <v>430</v>
      </c>
      <c r="F105" s="26" t="s">
        <v>431</v>
      </c>
      <c r="G105" s="27">
        <v>230000</v>
      </c>
      <c r="H105" s="27">
        <v>230000</v>
      </c>
      <c r="I105" s="27">
        <v>0</v>
      </c>
      <c r="J105" s="22" t="s">
        <v>89</v>
      </c>
      <c r="K105" s="22" t="s">
        <v>89</v>
      </c>
      <c r="L105" s="22" t="s">
        <v>52</v>
      </c>
      <c r="M105" s="22" t="s">
        <v>61</v>
      </c>
      <c r="N105" s="22" t="s">
        <v>150</v>
      </c>
      <c r="O105" s="22" t="s">
        <v>150</v>
      </c>
      <c r="P105" s="23"/>
      <c r="Q105" s="23"/>
      <c r="R105" s="23"/>
    </row>
    <row r="106" spans="1:18" ht="28.15" customHeight="1">
      <c r="A106" s="25" t="s">
        <v>432</v>
      </c>
      <c r="B106" s="26" t="s">
        <v>47</v>
      </c>
      <c r="C106" s="26" t="s">
        <v>56</v>
      </c>
      <c r="D106" s="26" t="s">
        <v>57</v>
      </c>
      <c r="E106" s="26" t="s">
        <v>433</v>
      </c>
      <c r="F106" s="26" t="s">
        <v>434</v>
      </c>
      <c r="G106" s="27">
        <v>1329649.6100000001</v>
      </c>
      <c r="H106" s="27">
        <v>1192318.4099999999</v>
      </c>
      <c r="I106" s="27">
        <v>137331.20000000001</v>
      </c>
      <c r="J106" s="22" t="s">
        <v>89</v>
      </c>
      <c r="K106" s="22" t="s">
        <v>89</v>
      </c>
      <c r="L106" s="22" t="s">
        <v>52</v>
      </c>
      <c r="M106" s="22" t="s">
        <v>61</v>
      </c>
      <c r="N106" s="22" t="s">
        <v>150</v>
      </c>
      <c r="O106" s="22" t="s">
        <v>150</v>
      </c>
      <c r="P106" s="23"/>
      <c r="Q106" s="23"/>
      <c r="R106" s="23"/>
    </row>
    <row r="107" spans="1:18" ht="28.15" customHeight="1">
      <c r="A107" s="25" t="s">
        <v>435</v>
      </c>
      <c r="B107" s="26" t="s">
        <v>139</v>
      </c>
      <c r="C107" s="26" t="s">
        <v>56</v>
      </c>
      <c r="D107" s="26" t="s">
        <v>57</v>
      </c>
      <c r="E107" s="26" t="s">
        <v>436</v>
      </c>
      <c r="F107" s="26" t="s">
        <v>437</v>
      </c>
      <c r="G107" s="27">
        <v>2925000</v>
      </c>
      <c r="H107" s="27">
        <v>2709195.2</v>
      </c>
      <c r="I107" s="27">
        <v>215804.79999999999</v>
      </c>
      <c r="J107" s="22" t="s">
        <v>89</v>
      </c>
      <c r="K107" s="22" t="s">
        <v>89</v>
      </c>
      <c r="L107" s="22" t="s">
        <v>89</v>
      </c>
      <c r="M107" s="22" t="s">
        <v>52</v>
      </c>
      <c r="N107" s="22" t="s">
        <v>60</v>
      </c>
      <c r="O107" s="22" t="s">
        <v>163</v>
      </c>
      <c r="P107" s="23"/>
      <c r="Q107" s="23"/>
      <c r="R107" s="23"/>
    </row>
    <row r="108" spans="1:18" ht="28.15" customHeight="1">
      <c r="A108" s="25" t="s">
        <v>438</v>
      </c>
      <c r="B108" s="26" t="s">
        <v>439</v>
      </c>
      <c r="C108" s="26" t="s">
        <v>56</v>
      </c>
      <c r="D108" s="26" t="s">
        <v>57</v>
      </c>
      <c r="E108" s="26" t="s">
        <v>440</v>
      </c>
      <c r="F108" s="26" t="s">
        <v>441</v>
      </c>
      <c r="G108" s="27">
        <v>886524.9</v>
      </c>
      <c r="H108" s="27">
        <v>886524.9</v>
      </c>
      <c r="I108" s="27">
        <v>0</v>
      </c>
      <c r="J108" s="22" t="s">
        <v>89</v>
      </c>
      <c r="K108" s="22" t="s">
        <v>89</v>
      </c>
      <c r="L108" s="22" t="s">
        <v>89</v>
      </c>
      <c r="M108" s="22" t="s">
        <v>52</v>
      </c>
      <c r="N108" s="22" t="s">
        <v>60</v>
      </c>
      <c r="O108" s="22" t="s">
        <v>150</v>
      </c>
      <c r="P108" s="23"/>
      <c r="Q108" s="23"/>
      <c r="R108" s="23"/>
    </row>
    <row r="109" spans="1:18" ht="28.15" customHeight="1">
      <c r="A109" s="25" t="s">
        <v>442</v>
      </c>
      <c r="B109" s="26" t="s">
        <v>139</v>
      </c>
      <c r="C109" s="26" t="s">
        <v>56</v>
      </c>
      <c r="D109" s="26" t="s">
        <v>57</v>
      </c>
      <c r="E109" s="26" t="s">
        <v>443</v>
      </c>
      <c r="F109" s="26" t="s">
        <v>444</v>
      </c>
      <c r="G109" s="27">
        <v>1650000</v>
      </c>
      <c r="H109" s="27">
        <v>1650000</v>
      </c>
      <c r="I109" s="27">
        <v>0</v>
      </c>
      <c r="J109" s="22" t="s">
        <v>89</v>
      </c>
      <c r="K109" s="22" t="s">
        <v>89</v>
      </c>
      <c r="L109" s="22" t="s">
        <v>89</v>
      </c>
      <c r="M109" s="22" t="s">
        <v>52</v>
      </c>
      <c r="N109" s="22" t="s">
        <v>60</v>
      </c>
      <c r="O109" s="22" t="s">
        <v>150</v>
      </c>
      <c r="P109" s="23"/>
      <c r="Q109" s="23"/>
      <c r="R109" s="23"/>
    </row>
    <row r="110" spans="1:18" ht="28.15" customHeight="1">
      <c r="A110" s="25" t="s">
        <v>445</v>
      </c>
      <c r="B110" s="26" t="s">
        <v>139</v>
      </c>
      <c r="C110" s="26" t="s">
        <v>56</v>
      </c>
      <c r="D110" s="26" t="s">
        <v>57</v>
      </c>
      <c r="E110" s="26" t="s">
        <v>446</v>
      </c>
      <c r="F110" s="26" t="s">
        <v>447</v>
      </c>
      <c r="G110" s="27">
        <v>279000</v>
      </c>
      <c r="H110" s="27">
        <v>279000</v>
      </c>
      <c r="I110" s="27">
        <v>0</v>
      </c>
      <c r="J110" s="22" t="s">
        <v>89</v>
      </c>
      <c r="K110" s="22" t="s">
        <v>89</v>
      </c>
      <c r="L110" s="22" t="s">
        <v>89</v>
      </c>
      <c r="M110" s="22" t="s">
        <v>150</v>
      </c>
      <c r="N110" s="22" t="s">
        <v>163</v>
      </c>
      <c r="O110" s="22" t="s">
        <v>163</v>
      </c>
      <c r="P110" s="23"/>
      <c r="Q110" s="23"/>
      <c r="R110" s="23"/>
    </row>
    <row r="111" spans="1:18" ht="28.15" customHeight="1">
      <c r="A111" s="25" t="s">
        <v>448</v>
      </c>
      <c r="B111" s="26" t="s">
        <v>139</v>
      </c>
      <c r="C111" s="26" t="s">
        <v>56</v>
      </c>
      <c r="D111" s="26" t="s">
        <v>57</v>
      </c>
      <c r="E111" s="26" t="s">
        <v>449</v>
      </c>
      <c r="F111" s="26" t="s">
        <v>450</v>
      </c>
      <c r="G111" s="27">
        <v>1984865</v>
      </c>
      <c r="H111" s="27">
        <v>1984865</v>
      </c>
      <c r="I111" s="27">
        <v>0</v>
      </c>
      <c r="J111" s="22" t="s">
        <v>89</v>
      </c>
      <c r="K111" s="22" t="s">
        <v>89</v>
      </c>
      <c r="L111" s="22" t="s">
        <v>89</v>
      </c>
      <c r="M111" s="22" t="s">
        <v>52</v>
      </c>
      <c r="N111" s="22" t="s">
        <v>60</v>
      </c>
      <c r="O111" s="22" t="s">
        <v>163</v>
      </c>
      <c r="P111" s="23"/>
      <c r="Q111" s="23"/>
      <c r="R111" s="23"/>
    </row>
    <row r="112" spans="1:18" ht="28.15" customHeight="1">
      <c r="A112" s="25" t="s">
        <v>451</v>
      </c>
      <c r="B112" s="26" t="s">
        <v>139</v>
      </c>
      <c r="C112" s="26" t="s">
        <v>56</v>
      </c>
      <c r="D112" s="26" t="s">
        <v>57</v>
      </c>
      <c r="E112" s="26" t="s">
        <v>452</v>
      </c>
      <c r="F112" s="26" t="s">
        <v>453</v>
      </c>
      <c r="G112" s="27">
        <v>1060000</v>
      </c>
      <c r="H112" s="27">
        <v>1060000</v>
      </c>
      <c r="I112" s="27">
        <v>0</v>
      </c>
      <c r="J112" s="22" t="s">
        <v>89</v>
      </c>
      <c r="K112" s="22" t="s">
        <v>89</v>
      </c>
      <c r="L112" s="22" t="s">
        <v>89</v>
      </c>
      <c r="M112" s="22" t="s">
        <v>52</v>
      </c>
      <c r="N112" s="22" t="s">
        <v>60</v>
      </c>
      <c r="O112" s="22" t="s">
        <v>150</v>
      </c>
      <c r="P112" s="23"/>
      <c r="Q112" s="23"/>
      <c r="R112" s="23"/>
    </row>
    <row r="113" spans="1:18" ht="28.15" customHeight="1">
      <c r="A113" s="25" t="s">
        <v>454</v>
      </c>
      <c r="B113" s="26" t="s">
        <v>139</v>
      </c>
      <c r="C113" s="26" t="s">
        <v>56</v>
      </c>
      <c r="D113" s="26" t="s">
        <v>57</v>
      </c>
      <c r="E113" s="26" t="s">
        <v>455</v>
      </c>
      <c r="F113" s="26" t="s">
        <v>456</v>
      </c>
      <c r="G113" s="27">
        <v>2278612.21</v>
      </c>
      <c r="H113" s="27">
        <v>2071680</v>
      </c>
      <c r="I113" s="27">
        <v>206932.21</v>
      </c>
      <c r="J113" s="22" t="s">
        <v>89</v>
      </c>
      <c r="K113" s="22" t="s">
        <v>89</v>
      </c>
      <c r="L113" s="22" t="s">
        <v>89</v>
      </c>
      <c r="M113" s="22" t="s">
        <v>52</v>
      </c>
      <c r="N113" s="22" t="s">
        <v>60</v>
      </c>
      <c r="O113" s="22" t="s">
        <v>163</v>
      </c>
      <c r="P113" s="23"/>
      <c r="Q113" s="23"/>
      <c r="R113" s="23"/>
    </row>
    <row r="114" spans="1:18" ht="28.15" customHeight="1">
      <c r="A114" s="25" t="s">
        <v>457</v>
      </c>
      <c r="B114" s="26" t="s">
        <v>139</v>
      </c>
      <c r="C114" s="26" t="s">
        <v>56</v>
      </c>
      <c r="D114" s="26" t="s">
        <v>57</v>
      </c>
      <c r="E114" s="26" t="s">
        <v>458</v>
      </c>
      <c r="F114" s="26" t="s">
        <v>459</v>
      </c>
      <c r="G114" s="27">
        <v>2700000</v>
      </c>
      <c r="H114" s="27">
        <v>2589108.46</v>
      </c>
      <c r="I114" s="27">
        <v>110891.54</v>
      </c>
      <c r="J114" s="22" t="s">
        <v>89</v>
      </c>
      <c r="K114" s="22" t="s">
        <v>89</v>
      </c>
      <c r="L114" s="22" t="s">
        <v>89</v>
      </c>
      <c r="M114" s="22" t="s">
        <v>52</v>
      </c>
      <c r="N114" s="22" t="s">
        <v>60</v>
      </c>
      <c r="O114" s="22" t="s">
        <v>163</v>
      </c>
      <c r="P114" s="23"/>
      <c r="Q114" s="23"/>
      <c r="R114" s="23"/>
    </row>
    <row r="115" spans="1:18" ht="28.15" customHeight="1">
      <c r="A115" s="25" t="s">
        <v>460</v>
      </c>
      <c r="B115" s="26" t="s">
        <v>461</v>
      </c>
      <c r="C115" s="26" t="s">
        <v>56</v>
      </c>
      <c r="D115" s="26" t="s">
        <v>57</v>
      </c>
      <c r="E115" s="26" t="s">
        <v>462</v>
      </c>
      <c r="F115" s="26" t="s">
        <v>463</v>
      </c>
      <c r="G115" s="27">
        <v>2280000</v>
      </c>
      <c r="H115" s="27">
        <v>2280000</v>
      </c>
      <c r="I115" s="27">
        <v>0</v>
      </c>
      <c r="J115" s="22" t="s">
        <v>89</v>
      </c>
      <c r="K115" s="22" t="s">
        <v>89</v>
      </c>
      <c r="L115" s="22" t="s">
        <v>89</v>
      </c>
      <c r="M115" s="22" t="s">
        <v>52</v>
      </c>
      <c r="N115" s="22" t="s">
        <v>60</v>
      </c>
      <c r="O115" s="22" t="s">
        <v>163</v>
      </c>
      <c r="P115" s="23"/>
      <c r="Q115" s="23"/>
      <c r="R115" s="23"/>
    </row>
    <row r="116" spans="1:18" ht="28.15" customHeight="1">
      <c r="A116" s="25" t="s">
        <v>464</v>
      </c>
      <c r="B116" s="26" t="s">
        <v>139</v>
      </c>
      <c r="C116" s="26" t="s">
        <v>56</v>
      </c>
      <c r="D116" s="26" t="s">
        <v>57</v>
      </c>
      <c r="E116" s="26" t="s">
        <v>465</v>
      </c>
      <c r="F116" s="26" t="s">
        <v>466</v>
      </c>
      <c r="G116" s="27">
        <v>2060000</v>
      </c>
      <c r="H116" s="27">
        <v>1870782.13</v>
      </c>
      <c r="I116" s="27">
        <v>189217.87</v>
      </c>
      <c r="J116" s="22" t="s">
        <v>89</v>
      </c>
      <c r="K116" s="22" t="s">
        <v>89</v>
      </c>
      <c r="L116" s="22" t="s">
        <v>89</v>
      </c>
      <c r="M116" s="22" t="s">
        <v>52</v>
      </c>
      <c r="N116" s="22" t="s">
        <v>60</v>
      </c>
      <c r="O116" s="22" t="s">
        <v>163</v>
      </c>
      <c r="P116" s="23"/>
      <c r="Q116" s="23"/>
      <c r="R116" s="23"/>
    </row>
    <row r="117" spans="1:18" ht="28.15" customHeight="1">
      <c r="A117" s="25" t="s">
        <v>467</v>
      </c>
      <c r="B117" s="26" t="s">
        <v>461</v>
      </c>
      <c r="C117" s="26" t="s">
        <v>56</v>
      </c>
      <c r="D117" s="26" t="s">
        <v>57</v>
      </c>
      <c r="E117" s="26" t="s">
        <v>468</v>
      </c>
      <c r="F117" s="26" t="s">
        <v>469</v>
      </c>
      <c r="G117" s="27">
        <v>203820.12</v>
      </c>
      <c r="H117" s="27">
        <v>203820.12</v>
      </c>
      <c r="I117" s="27">
        <v>0</v>
      </c>
      <c r="J117" s="22" t="s">
        <v>89</v>
      </c>
      <c r="K117" s="22" t="s">
        <v>89</v>
      </c>
      <c r="L117" s="22" t="s">
        <v>52</v>
      </c>
      <c r="M117" s="22" t="s">
        <v>150</v>
      </c>
      <c r="N117" s="22" t="s">
        <v>163</v>
      </c>
      <c r="O117" s="22" t="s">
        <v>163</v>
      </c>
      <c r="P117" s="23"/>
      <c r="Q117" s="23"/>
      <c r="R117" s="23"/>
    </row>
    <row r="118" spans="1:18" ht="28.15" customHeight="1">
      <c r="A118" s="25" t="s">
        <v>470</v>
      </c>
      <c r="B118" s="26" t="s">
        <v>461</v>
      </c>
      <c r="C118" s="26" t="s">
        <v>56</v>
      </c>
      <c r="D118" s="26" t="s">
        <v>57</v>
      </c>
      <c r="E118" s="26" t="s">
        <v>471</v>
      </c>
      <c r="F118" s="26" t="s">
        <v>472</v>
      </c>
      <c r="G118" s="27">
        <v>2000000</v>
      </c>
      <c r="H118" s="27">
        <v>1905028.17</v>
      </c>
      <c r="I118" s="27">
        <v>94971.83</v>
      </c>
      <c r="J118" s="22" t="s">
        <v>89</v>
      </c>
      <c r="K118" s="22" t="s">
        <v>89</v>
      </c>
      <c r="L118" s="22" t="s">
        <v>52</v>
      </c>
      <c r="M118" s="22" t="s">
        <v>60</v>
      </c>
      <c r="N118" s="22" t="s">
        <v>61</v>
      </c>
      <c r="O118" s="22" t="s">
        <v>163</v>
      </c>
      <c r="P118" s="23"/>
      <c r="Q118" s="23"/>
      <c r="R118" s="23"/>
    </row>
    <row r="119" spans="1:18" ht="28.15" customHeight="1">
      <c r="A119" s="25" t="s">
        <v>473</v>
      </c>
      <c r="B119" s="26" t="s">
        <v>139</v>
      </c>
      <c r="C119" s="26" t="s">
        <v>56</v>
      </c>
      <c r="D119" s="26" t="s">
        <v>57</v>
      </c>
      <c r="E119" s="26" t="s">
        <v>474</v>
      </c>
      <c r="F119" s="26" t="s">
        <v>475</v>
      </c>
      <c r="G119" s="27">
        <v>2350000</v>
      </c>
      <c r="H119" s="27">
        <v>2167637.7000000002</v>
      </c>
      <c r="I119" s="27">
        <v>182362.3</v>
      </c>
      <c r="J119" s="22" t="s">
        <v>89</v>
      </c>
      <c r="K119" s="22" t="s">
        <v>89</v>
      </c>
      <c r="L119" s="22" t="s">
        <v>52</v>
      </c>
      <c r="M119" s="22" t="s">
        <v>60</v>
      </c>
      <c r="N119" s="22" t="s">
        <v>61</v>
      </c>
      <c r="O119" s="22" t="s">
        <v>163</v>
      </c>
      <c r="P119" s="23"/>
      <c r="Q119" s="23"/>
      <c r="R119" s="23"/>
    </row>
    <row r="120" spans="1:18" ht="28.15" customHeight="1">
      <c r="A120" s="25" t="s">
        <v>476</v>
      </c>
      <c r="B120" s="26" t="s">
        <v>139</v>
      </c>
      <c r="C120" s="26" t="s">
        <v>56</v>
      </c>
      <c r="D120" s="26" t="s">
        <v>57</v>
      </c>
      <c r="E120" s="26" t="s">
        <v>477</v>
      </c>
      <c r="F120" s="26" t="s">
        <v>478</v>
      </c>
      <c r="G120" s="27">
        <v>414000</v>
      </c>
      <c r="H120" s="27">
        <v>414000</v>
      </c>
      <c r="I120" s="27">
        <v>0</v>
      </c>
      <c r="J120" s="22" t="s">
        <v>89</v>
      </c>
      <c r="K120" s="22" t="s">
        <v>89</v>
      </c>
      <c r="L120" s="22" t="s">
        <v>52</v>
      </c>
      <c r="M120" s="22" t="s">
        <v>61</v>
      </c>
      <c r="N120" s="22" t="s">
        <v>150</v>
      </c>
      <c r="O120" s="22" t="s">
        <v>150</v>
      </c>
      <c r="P120" s="23"/>
      <c r="Q120" s="23"/>
      <c r="R120" s="23"/>
    </row>
    <row r="121" spans="1:18" ht="28.15" customHeight="1">
      <c r="A121" s="25" t="s">
        <v>479</v>
      </c>
      <c r="B121" s="26" t="s">
        <v>139</v>
      </c>
      <c r="C121" s="26" t="s">
        <v>56</v>
      </c>
      <c r="D121" s="26" t="s">
        <v>57</v>
      </c>
      <c r="E121" s="26" t="s">
        <v>480</v>
      </c>
      <c r="F121" s="26" t="s">
        <v>481</v>
      </c>
      <c r="G121" s="27">
        <v>1140990</v>
      </c>
      <c r="H121" s="27">
        <v>1140990</v>
      </c>
      <c r="I121" s="27">
        <v>0</v>
      </c>
      <c r="J121" s="22" t="s">
        <v>89</v>
      </c>
      <c r="K121" s="22" t="s">
        <v>89</v>
      </c>
      <c r="L121" s="22" t="s">
        <v>89</v>
      </c>
      <c r="M121" s="22" t="s">
        <v>52</v>
      </c>
      <c r="N121" s="22" t="s">
        <v>60</v>
      </c>
      <c r="O121" s="22" t="s">
        <v>150</v>
      </c>
      <c r="P121" s="23"/>
      <c r="Q121" s="23"/>
      <c r="R121" s="23"/>
    </row>
    <row r="122" spans="1:18" ht="28.15" customHeight="1">
      <c r="A122" s="25" t="s">
        <v>482</v>
      </c>
      <c r="B122" s="26" t="s">
        <v>139</v>
      </c>
      <c r="C122" s="26" t="s">
        <v>56</v>
      </c>
      <c r="D122" s="26" t="s">
        <v>57</v>
      </c>
      <c r="E122" s="26" t="s">
        <v>483</v>
      </c>
      <c r="F122" s="26" t="s">
        <v>484</v>
      </c>
      <c r="G122" s="27">
        <v>1250000</v>
      </c>
      <c r="H122" s="27">
        <v>1099455.05</v>
      </c>
      <c r="I122" s="27">
        <v>150544.95000000001</v>
      </c>
      <c r="J122" s="22" t="s">
        <v>89</v>
      </c>
      <c r="K122" s="22" t="s">
        <v>89</v>
      </c>
      <c r="L122" s="22" t="s">
        <v>52</v>
      </c>
      <c r="M122" s="22" t="s">
        <v>60</v>
      </c>
      <c r="N122" s="22" t="s">
        <v>61</v>
      </c>
      <c r="O122" s="22" t="s">
        <v>163</v>
      </c>
      <c r="P122" s="23"/>
      <c r="Q122" s="23"/>
      <c r="R122" s="23"/>
    </row>
    <row r="123" spans="1:18" ht="28.15" customHeight="1">
      <c r="A123" s="25" t="s">
        <v>485</v>
      </c>
      <c r="B123" s="26" t="s">
        <v>139</v>
      </c>
      <c r="C123" s="26" t="s">
        <v>56</v>
      </c>
      <c r="D123" s="26" t="s">
        <v>57</v>
      </c>
      <c r="E123" s="26" t="s">
        <v>486</v>
      </c>
      <c r="F123" s="26" t="s">
        <v>487</v>
      </c>
      <c r="G123" s="27">
        <v>2200000</v>
      </c>
      <c r="H123" s="27">
        <v>2017493.06</v>
      </c>
      <c r="I123" s="27">
        <v>182506.94</v>
      </c>
      <c r="J123" s="22" t="s">
        <v>89</v>
      </c>
      <c r="K123" s="22" t="s">
        <v>89</v>
      </c>
      <c r="L123" s="22" t="s">
        <v>89</v>
      </c>
      <c r="M123" s="22" t="s">
        <v>52</v>
      </c>
      <c r="N123" s="22" t="s">
        <v>60</v>
      </c>
      <c r="O123" s="22" t="s">
        <v>163</v>
      </c>
      <c r="P123" s="23"/>
      <c r="Q123" s="23"/>
      <c r="R123" s="23"/>
    </row>
    <row r="124" spans="1:18" ht="28.15" customHeight="1">
      <c r="A124" s="25" t="s">
        <v>488</v>
      </c>
      <c r="B124" s="26" t="s">
        <v>139</v>
      </c>
      <c r="C124" s="26" t="s">
        <v>56</v>
      </c>
      <c r="D124" s="26" t="s">
        <v>57</v>
      </c>
      <c r="E124" s="26" t="s">
        <v>489</v>
      </c>
      <c r="F124" s="26" t="s">
        <v>490</v>
      </c>
      <c r="G124" s="27">
        <v>2754000</v>
      </c>
      <c r="H124" s="27">
        <v>2754000</v>
      </c>
      <c r="I124" s="27">
        <v>0</v>
      </c>
      <c r="J124" s="22" t="s">
        <v>89</v>
      </c>
      <c r="K124" s="22" t="s">
        <v>89</v>
      </c>
      <c r="L124" s="22" t="s">
        <v>89</v>
      </c>
      <c r="M124" s="22" t="s">
        <v>52</v>
      </c>
      <c r="N124" s="22" t="s">
        <v>60</v>
      </c>
      <c r="O124" s="22" t="s">
        <v>163</v>
      </c>
      <c r="P124" s="23"/>
      <c r="Q124" s="23"/>
      <c r="R124" s="23"/>
    </row>
    <row r="125" spans="1:18" ht="28.15" customHeight="1">
      <c r="A125" s="25" t="s">
        <v>491</v>
      </c>
      <c r="B125" s="26" t="s">
        <v>139</v>
      </c>
      <c r="C125" s="26" t="s">
        <v>56</v>
      </c>
      <c r="D125" s="26" t="s">
        <v>57</v>
      </c>
      <c r="E125" s="26" t="s">
        <v>492</v>
      </c>
      <c r="F125" s="26" t="s">
        <v>493</v>
      </c>
      <c r="G125" s="27">
        <v>1387400</v>
      </c>
      <c r="H125" s="27">
        <v>1387400</v>
      </c>
      <c r="I125" s="27">
        <v>0</v>
      </c>
      <c r="J125" s="22" t="s">
        <v>89</v>
      </c>
      <c r="K125" s="22" t="s">
        <v>89</v>
      </c>
      <c r="L125" s="22" t="s">
        <v>52</v>
      </c>
      <c r="M125" s="22" t="s">
        <v>60</v>
      </c>
      <c r="N125" s="22" t="s">
        <v>61</v>
      </c>
      <c r="O125" s="22" t="s">
        <v>163</v>
      </c>
      <c r="P125" s="23"/>
      <c r="Q125" s="23"/>
      <c r="R125" s="23"/>
    </row>
    <row r="126" spans="1:18" ht="28.15" customHeight="1">
      <c r="A126" s="25" t="s">
        <v>494</v>
      </c>
      <c r="B126" s="26" t="s">
        <v>139</v>
      </c>
      <c r="C126" s="26" t="s">
        <v>56</v>
      </c>
      <c r="D126" s="26" t="s">
        <v>57</v>
      </c>
      <c r="E126" s="26" t="s">
        <v>495</v>
      </c>
      <c r="F126" s="26" t="s">
        <v>496</v>
      </c>
      <c r="G126" s="27">
        <v>288000</v>
      </c>
      <c r="H126" s="27">
        <v>288000</v>
      </c>
      <c r="I126" s="27">
        <v>0</v>
      </c>
      <c r="J126" s="22" t="s">
        <v>89</v>
      </c>
      <c r="K126" s="22" t="s">
        <v>89</v>
      </c>
      <c r="L126" s="22" t="s">
        <v>52</v>
      </c>
      <c r="M126" s="22" t="s">
        <v>61</v>
      </c>
      <c r="N126" s="22" t="s">
        <v>150</v>
      </c>
      <c r="O126" s="22" t="s">
        <v>150</v>
      </c>
      <c r="P126" s="23"/>
      <c r="Q126" s="23"/>
      <c r="R126" s="23"/>
    </row>
    <row r="127" spans="1:18" ht="28.15" customHeight="1">
      <c r="A127" s="25" t="s">
        <v>497</v>
      </c>
      <c r="B127" s="26" t="s">
        <v>498</v>
      </c>
      <c r="C127" s="26" t="s">
        <v>56</v>
      </c>
      <c r="D127" s="26" t="s">
        <v>57</v>
      </c>
      <c r="E127" s="26" t="s">
        <v>499</v>
      </c>
      <c r="F127" s="26" t="s">
        <v>500</v>
      </c>
      <c r="G127" s="27">
        <v>2620000</v>
      </c>
      <c r="H127" s="27">
        <v>2431576.6</v>
      </c>
      <c r="I127" s="27">
        <v>188423.4</v>
      </c>
      <c r="J127" s="22" t="s">
        <v>89</v>
      </c>
      <c r="K127" s="22" t="s">
        <v>89</v>
      </c>
      <c r="L127" s="22" t="s">
        <v>89</v>
      </c>
      <c r="M127" s="22" t="s">
        <v>52</v>
      </c>
      <c r="N127" s="22" t="s">
        <v>60</v>
      </c>
      <c r="O127" s="22" t="s">
        <v>163</v>
      </c>
      <c r="P127" s="23"/>
      <c r="Q127" s="23"/>
      <c r="R127" s="23"/>
    </row>
    <row r="128" spans="1:18" ht="28.15" customHeight="1">
      <c r="A128" s="25" t="s">
        <v>501</v>
      </c>
      <c r="B128" s="26" t="s">
        <v>139</v>
      </c>
      <c r="C128" s="26" t="s">
        <v>56</v>
      </c>
      <c r="D128" s="26" t="s">
        <v>57</v>
      </c>
      <c r="E128" s="26" t="s">
        <v>502</v>
      </c>
      <c r="F128" s="26" t="s">
        <v>503</v>
      </c>
      <c r="G128" s="27">
        <v>1905000</v>
      </c>
      <c r="H128" s="27">
        <v>1905000</v>
      </c>
      <c r="I128" s="27">
        <v>0</v>
      </c>
      <c r="J128" s="22" t="s">
        <v>89</v>
      </c>
      <c r="K128" s="22" t="s">
        <v>89</v>
      </c>
      <c r="L128" s="22" t="s">
        <v>89</v>
      </c>
      <c r="M128" s="22" t="s">
        <v>61</v>
      </c>
      <c r="N128" s="22" t="s">
        <v>150</v>
      </c>
      <c r="O128" s="22" t="s">
        <v>163</v>
      </c>
      <c r="P128" s="23"/>
      <c r="Q128" s="23"/>
      <c r="R128" s="23"/>
    </row>
    <row r="129" spans="1:18" ht="28.15" customHeight="1">
      <c r="A129" s="25" t="s">
        <v>504</v>
      </c>
      <c r="B129" s="26" t="s">
        <v>139</v>
      </c>
      <c r="C129" s="26" t="s">
        <v>56</v>
      </c>
      <c r="D129" s="26" t="s">
        <v>57</v>
      </c>
      <c r="E129" s="26" t="s">
        <v>505</v>
      </c>
      <c r="F129" s="26" t="s">
        <v>506</v>
      </c>
      <c r="G129" s="27">
        <v>505524</v>
      </c>
      <c r="H129" s="27">
        <v>505524</v>
      </c>
      <c r="I129" s="27">
        <v>0</v>
      </c>
      <c r="J129" s="22" t="s">
        <v>89</v>
      </c>
      <c r="K129" s="22" t="s">
        <v>89</v>
      </c>
      <c r="L129" s="22" t="s">
        <v>89</v>
      </c>
      <c r="M129" s="22" t="s">
        <v>61</v>
      </c>
      <c r="N129" s="22" t="s">
        <v>150</v>
      </c>
      <c r="O129" s="22" t="s">
        <v>150</v>
      </c>
      <c r="P129" s="23"/>
      <c r="Q129" s="23"/>
      <c r="R129" s="23"/>
    </row>
    <row r="130" spans="1:18" ht="28.15" customHeight="1">
      <c r="A130" s="25" t="s">
        <v>507</v>
      </c>
      <c r="B130" s="26" t="s">
        <v>461</v>
      </c>
      <c r="C130" s="26" t="s">
        <v>56</v>
      </c>
      <c r="D130" s="26" t="s">
        <v>57</v>
      </c>
      <c r="E130" s="26" t="s">
        <v>508</v>
      </c>
      <c r="F130" s="26" t="s">
        <v>509</v>
      </c>
      <c r="G130" s="27">
        <v>1750000</v>
      </c>
      <c r="H130" s="27">
        <v>1575643.43</v>
      </c>
      <c r="I130" s="27">
        <v>174356.57</v>
      </c>
      <c r="J130" s="22" t="s">
        <v>89</v>
      </c>
      <c r="K130" s="22" t="s">
        <v>89</v>
      </c>
      <c r="L130" s="22" t="s">
        <v>89</v>
      </c>
      <c r="M130" s="22" t="s">
        <v>60</v>
      </c>
      <c r="N130" s="22" t="s">
        <v>61</v>
      </c>
      <c r="O130" s="22" t="s">
        <v>150</v>
      </c>
      <c r="P130" s="23"/>
      <c r="Q130" s="23"/>
      <c r="R130" s="23"/>
    </row>
    <row r="131" spans="1:18" ht="28.15" customHeight="1">
      <c r="A131" s="25" t="s">
        <v>510</v>
      </c>
      <c r="B131" s="26" t="s">
        <v>139</v>
      </c>
      <c r="C131" s="26" t="s">
        <v>56</v>
      </c>
      <c r="D131" s="26" t="s">
        <v>57</v>
      </c>
      <c r="E131" s="26" t="s">
        <v>511</v>
      </c>
      <c r="F131" s="26" t="s">
        <v>512</v>
      </c>
      <c r="G131" s="27">
        <v>2400000</v>
      </c>
      <c r="H131" s="27">
        <v>2400000</v>
      </c>
      <c r="I131" s="27">
        <v>0</v>
      </c>
      <c r="J131" s="22" t="s">
        <v>89</v>
      </c>
      <c r="K131" s="22" t="s">
        <v>89</v>
      </c>
      <c r="L131" s="22" t="s">
        <v>89</v>
      </c>
      <c r="M131" s="22" t="s">
        <v>52</v>
      </c>
      <c r="N131" s="22" t="s">
        <v>60</v>
      </c>
      <c r="O131" s="22" t="s">
        <v>163</v>
      </c>
      <c r="P131" s="23"/>
      <c r="Q131" s="23"/>
      <c r="R131" s="23"/>
    </row>
    <row r="132" spans="1:18" ht="28.15" customHeight="1">
      <c r="A132" s="25" t="s">
        <v>513</v>
      </c>
      <c r="B132" s="26" t="s">
        <v>139</v>
      </c>
      <c r="C132" s="26" t="s">
        <v>56</v>
      </c>
      <c r="D132" s="26" t="s">
        <v>57</v>
      </c>
      <c r="E132" s="26" t="s">
        <v>514</v>
      </c>
      <c r="F132" s="26" t="s">
        <v>515</v>
      </c>
      <c r="G132" s="27">
        <v>700000</v>
      </c>
      <c r="H132" s="27">
        <v>700000</v>
      </c>
      <c r="I132" s="27">
        <v>0</v>
      </c>
      <c r="J132" s="22" t="s">
        <v>89</v>
      </c>
      <c r="K132" s="22" t="s">
        <v>89</v>
      </c>
      <c r="L132" s="22" t="s">
        <v>52</v>
      </c>
      <c r="M132" s="22" t="s">
        <v>61</v>
      </c>
      <c r="N132" s="22" t="s">
        <v>150</v>
      </c>
      <c r="O132" s="22" t="s">
        <v>163</v>
      </c>
      <c r="P132" s="23"/>
      <c r="Q132" s="23"/>
      <c r="R132" s="23"/>
    </row>
    <row r="133" spans="1:18" ht="28.15" customHeight="1">
      <c r="A133" s="25" t="s">
        <v>516</v>
      </c>
      <c r="B133" s="26" t="s">
        <v>139</v>
      </c>
      <c r="C133" s="26" t="s">
        <v>56</v>
      </c>
      <c r="D133" s="26" t="s">
        <v>57</v>
      </c>
      <c r="E133" s="26" t="s">
        <v>517</v>
      </c>
      <c r="F133" s="26" t="s">
        <v>518</v>
      </c>
      <c r="G133" s="27">
        <v>1850593.09</v>
      </c>
      <c r="H133" s="27">
        <v>1850593.09</v>
      </c>
      <c r="I133" s="27">
        <v>0</v>
      </c>
      <c r="J133" s="22" t="s">
        <v>89</v>
      </c>
      <c r="K133" s="22" t="s">
        <v>89</v>
      </c>
      <c r="L133" s="22" t="s">
        <v>89</v>
      </c>
      <c r="M133" s="22" t="s">
        <v>52</v>
      </c>
      <c r="N133" s="22" t="s">
        <v>60</v>
      </c>
      <c r="O133" s="22" t="s">
        <v>163</v>
      </c>
      <c r="P133" s="23"/>
      <c r="Q133" s="23"/>
      <c r="R133" s="23"/>
    </row>
    <row r="134" spans="1:18" ht="28.15" customHeight="1">
      <c r="A134" s="25" t="s">
        <v>519</v>
      </c>
      <c r="B134" s="26" t="s">
        <v>183</v>
      </c>
      <c r="C134" s="26" t="s">
        <v>56</v>
      </c>
      <c r="D134" s="26" t="s">
        <v>57</v>
      </c>
      <c r="E134" s="26" t="s">
        <v>520</v>
      </c>
      <c r="F134" s="26" t="s">
        <v>521</v>
      </c>
      <c r="G134" s="27">
        <v>10915183.74</v>
      </c>
      <c r="H134" s="27">
        <v>10915183.74</v>
      </c>
      <c r="I134" s="27">
        <v>0</v>
      </c>
      <c r="J134" s="22">
        <v>0</v>
      </c>
      <c r="K134" s="22">
        <v>0</v>
      </c>
      <c r="L134" s="22" t="s">
        <v>89</v>
      </c>
      <c r="M134" s="22" t="s">
        <v>52</v>
      </c>
      <c r="N134" s="22" t="s">
        <v>60</v>
      </c>
      <c r="O134" s="22" t="s">
        <v>163</v>
      </c>
      <c r="P134" s="23"/>
      <c r="Q134" s="23"/>
      <c r="R134" s="23"/>
    </row>
    <row r="135" spans="1:18" ht="28.15" customHeight="1">
      <c r="A135" s="25" t="s">
        <v>522</v>
      </c>
      <c r="B135" s="26" t="s">
        <v>523</v>
      </c>
      <c r="C135" s="26" t="s">
        <v>56</v>
      </c>
      <c r="D135" s="26" t="s">
        <v>57</v>
      </c>
      <c r="E135" s="26" t="s">
        <v>524</v>
      </c>
      <c r="F135" s="26" t="s">
        <v>525</v>
      </c>
      <c r="G135" s="27">
        <v>2340000</v>
      </c>
      <c r="H135" s="27">
        <v>1340000</v>
      </c>
      <c r="I135" s="27">
        <v>1000000</v>
      </c>
      <c r="J135" s="22" t="s">
        <v>52</v>
      </c>
      <c r="K135" s="22" t="s">
        <v>52</v>
      </c>
      <c r="L135" s="22" t="s">
        <v>52</v>
      </c>
      <c r="M135" s="22" t="s">
        <v>60</v>
      </c>
      <c r="N135" s="22" t="s">
        <v>60</v>
      </c>
      <c r="O135" s="22" t="s">
        <v>150</v>
      </c>
      <c r="P135" s="23"/>
      <c r="Q135" s="23"/>
      <c r="R135" s="23"/>
    </row>
    <row r="136" spans="1:18" ht="28.15" customHeight="1">
      <c r="A136" s="25" t="s">
        <v>526</v>
      </c>
      <c r="B136" s="26" t="s">
        <v>111</v>
      </c>
      <c r="C136" s="26" t="s">
        <v>56</v>
      </c>
      <c r="D136" s="26" t="s">
        <v>57</v>
      </c>
      <c r="E136" s="26" t="s">
        <v>527</v>
      </c>
      <c r="F136" s="26" t="s">
        <v>528</v>
      </c>
      <c r="G136" s="27">
        <v>501431.18</v>
      </c>
      <c r="H136" s="27">
        <v>501431.18</v>
      </c>
      <c r="I136" s="27">
        <v>0</v>
      </c>
      <c r="J136" s="22" t="s">
        <v>52</v>
      </c>
      <c r="K136" s="22" t="s">
        <v>52</v>
      </c>
      <c r="L136" s="22" t="s">
        <v>60</v>
      </c>
      <c r="M136" s="22" t="s">
        <v>61</v>
      </c>
      <c r="N136" s="22" t="s">
        <v>150</v>
      </c>
      <c r="O136" s="22" t="s">
        <v>163</v>
      </c>
      <c r="P136" s="23"/>
      <c r="Q136" s="23"/>
      <c r="R136" s="23"/>
    </row>
    <row r="137" spans="1:18" ht="28.15" customHeight="1">
      <c r="A137" s="25" t="s">
        <v>529</v>
      </c>
      <c r="B137" s="26" t="s">
        <v>111</v>
      </c>
      <c r="C137" s="26" t="s">
        <v>56</v>
      </c>
      <c r="D137" s="26" t="s">
        <v>57</v>
      </c>
      <c r="E137" s="26" t="s">
        <v>530</v>
      </c>
      <c r="F137" s="26" t="s">
        <v>531</v>
      </c>
      <c r="G137" s="27">
        <v>1679051.19</v>
      </c>
      <c r="H137" s="27">
        <v>1679051.19</v>
      </c>
      <c r="I137" s="27">
        <v>0</v>
      </c>
      <c r="J137" s="22" t="s">
        <v>52</v>
      </c>
      <c r="K137" s="22" t="s">
        <v>52</v>
      </c>
      <c r="L137" s="22" t="s">
        <v>60</v>
      </c>
      <c r="M137" s="22" t="s">
        <v>61</v>
      </c>
      <c r="N137" s="22" t="s">
        <v>150</v>
      </c>
      <c r="O137" s="22" t="s">
        <v>163</v>
      </c>
      <c r="P137" s="23"/>
      <c r="Q137" s="23"/>
      <c r="R137" s="23"/>
    </row>
    <row r="138" spans="1:18" ht="28.15" customHeight="1">
      <c r="A138" s="25" t="s">
        <v>532</v>
      </c>
      <c r="B138" s="26" t="s">
        <v>533</v>
      </c>
      <c r="C138" s="26" t="s">
        <v>56</v>
      </c>
      <c r="D138" s="26" t="s">
        <v>57</v>
      </c>
      <c r="E138" s="26" t="s">
        <v>534</v>
      </c>
      <c r="F138" s="26" t="s">
        <v>535</v>
      </c>
      <c r="G138" s="27">
        <v>600000</v>
      </c>
      <c r="H138" s="27">
        <v>600000</v>
      </c>
      <c r="I138" s="27">
        <v>0</v>
      </c>
      <c r="J138" s="22">
        <v>0</v>
      </c>
      <c r="K138" s="22">
        <v>0</v>
      </c>
      <c r="L138" s="22">
        <v>0</v>
      </c>
      <c r="M138" s="22">
        <v>0</v>
      </c>
      <c r="N138" s="22" t="s">
        <v>61</v>
      </c>
      <c r="O138" s="22" t="s">
        <v>163</v>
      </c>
      <c r="P138" s="23"/>
      <c r="Q138" s="23"/>
      <c r="R138" s="23"/>
    </row>
    <row r="139" spans="1:18" ht="28.15" customHeight="1">
      <c r="A139" s="25" t="s">
        <v>536</v>
      </c>
      <c r="B139" s="26" t="s">
        <v>537</v>
      </c>
      <c r="C139" s="26" t="s">
        <v>56</v>
      </c>
      <c r="D139" s="26" t="s">
        <v>57</v>
      </c>
      <c r="E139" s="26" t="s">
        <v>538</v>
      </c>
      <c r="F139" s="26" t="s">
        <v>539</v>
      </c>
      <c r="G139" s="27">
        <v>400000</v>
      </c>
      <c r="H139" s="27">
        <v>400000</v>
      </c>
      <c r="I139" s="27">
        <v>0</v>
      </c>
      <c r="J139" s="22">
        <v>0</v>
      </c>
      <c r="K139" s="22">
        <v>0</v>
      </c>
      <c r="L139" s="22">
        <v>0</v>
      </c>
      <c r="M139" s="22">
        <v>0</v>
      </c>
      <c r="N139" s="22" t="s">
        <v>61</v>
      </c>
      <c r="O139" s="22" t="s">
        <v>163</v>
      </c>
      <c r="P139" s="23"/>
      <c r="Q139" s="23"/>
      <c r="R139" s="23"/>
    </row>
    <row r="140" spans="1:18" ht="28.15" customHeight="1">
      <c r="A140" s="25" t="s">
        <v>540</v>
      </c>
      <c r="B140" s="26" t="s">
        <v>541</v>
      </c>
      <c r="C140" s="26" t="s">
        <v>63</v>
      </c>
      <c r="D140" s="26" t="s">
        <v>84</v>
      </c>
      <c r="E140" s="26">
        <v>0</v>
      </c>
      <c r="F140" s="26" t="s">
        <v>542</v>
      </c>
      <c r="G140" s="27">
        <v>120000000</v>
      </c>
      <c r="H140" s="27">
        <v>120000000</v>
      </c>
      <c r="I140" s="27">
        <v>0</v>
      </c>
      <c r="J140" s="22" t="s">
        <v>60</v>
      </c>
      <c r="K140" s="22" t="s">
        <v>60</v>
      </c>
      <c r="L140" s="22" t="s">
        <v>61</v>
      </c>
      <c r="M140" s="22" t="s">
        <v>61</v>
      </c>
      <c r="N140" s="22" t="s">
        <v>163</v>
      </c>
      <c r="O140" s="22" t="s">
        <v>163</v>
      </c>
      <c r="P140" s="23"/>
      <c r="Q140" s="23"/>
      <c r="R140" s="23"/>
    </row>
    <row r="141" spans="1:18" ht="28.15" customHeight="1">
      <c r="A141" s="25" t="s">
        <v>543</v>
      </c>
      <c r="B141" s="26" t="s">
        <v>47</v>
      </c>
      <c r="C141" s="26" t="s">
        <v>56</v>
      </c>
      <c r="D141" s="26" t="s">
        <v>57</v>
      </c>
      <c r="E141" s="26" t="s">
        <v>544</v>
      </c>
      <c r="F141" s="26" t="s">
        <v>545</v>
      </c>
      <c r="G141" s="27">
        <v>118612.67</v>
      </c>
      <c r="H141" s="27">
        <v>118612.67</v>
      </c>
      <c r="I141" s="27">
        <v>0</v>
      </c>
      <c r="J141" s="22">
        <v>0</v>
      </c>
      <c r="K141" s="22">
        <v>0</v>
      </c>
      <c r="L141" s="22" t="s">
        <v>61</v>
      </c>
      <c r="M141" s="22" t="s">
        <v>150</v>
      </c>
      <c r="N141" s="22" t="s">
        <v>163</v>
      </c>
      <c r="O141" s="22" t="s">
        <v>163</v>
      </c>
      <c r="P141" s="23"/>
      <c r="Q141" s="23"/>
      <c r="R141" s="23"/>
    </row>
    <row r="142" spans="1:18" ht="28.15" customHeight="1">
      <c r="A142" s="25" t="s">
        <v>546</v>
      </c>
      <c r="B142" s="26" t="s">
        <v>47</v>
      </c>
      <c r="C142" s="26" t="s">
        <v>56</v>
      </c>
      <c r="D142" s="26" t="s">
        <v>57</v>
      </c>
      <c r="E142" s="26" t="s">
        <v>547</v>
      </c>
      <c r="F142" s="26" t="s">
        <v>548</v>
      </c>
      <c r="G142" s="27">
        <v>2340000</v>
      </c>
      <c r="H142" s="27">
        <v>2340000</v>
      </c>
      <c r="I142" s="27">
        <v>0</v>
      </c>
      <c r="J142" s="22">
        <v>0</v>
      </c>
      <c r="K142" s="22">
        <v>0</v>
      </c>
      <c r="L142" s="22" t="s">
        <v>61</v>
      </c>
      <c r="M142" s="22" t="s">
        <v>61</v>
      </c>
      <c r="N142" s="22" t="s">
        <v>150</v>
      </c>
      <c r="O142" s="22" t="s">
        <v>163</v>
      </c>
      <c r="P142" s="23"/>
      <c r="Q142" s="23"/>
      <c r="R142" s="23"/>
    </row>
    <row r="143" spans="1:18" ht="67.900000000000006" customHeight="1">
      <c r="A143" s="25" t="s">
        <v>549</v>
      </c>
      <c r="B143" s="26" t="s">
        <v>550</v>
      </c>
      <c r="C143" s="26" t="s">
        <v>56</v>
      </c>
      <c r="D143" s="26" t="s">
        <v>551</v>
      </c>
      <c r="E143" s="26" t="s">
        <v>552</v>
      </c>
      <c r="F143" s="26" t="s">
        <v>553</v>
      </c>
      <c r="G143" s="27">
        <v>16179720.710000001</v>
      </c>
      <c r="H143" s="27">
        <v>16179720.710000001</v>
      </c>
      <c r="I143" s="27">
        <v>0</v>
      </c>
      <c r="J143" s="22" t="s">
        <v>87</v>
      </c>
      <c r="K143" s="22" t="s">
        <v>87</v>
      </c>
      <c r="L143" s="22" t="s">
        <v>88</v>
      </c>
      <c r="M143" s="22" t="s">
        <v>60</v>
      </c>
      <c r="N143" s="22" t="s">
        <v>61</v>
      </c>
      <c r="O143" s="22" t="s">
        <v>554</v>
      </c>
      <c r="P143" s="23"/>
      <c r="Q143" s="23"/>
      <c r="R143" s="23"/>
    </row>
    <row r="144" spans="1:18" ht="67.900000000000006" customHeight="1">
      <c r="A144" s="25" t="s">
        <v>555</v>
      </c>
      <c r="B144" s="26" t="s">
        <v>550</v>
      </c>
      <c r="C144" s="26" t="s">
        <v>56</v>
      </c>
      <c r="D144" s="26" t="s">
        <v>551</v>
      </c>
      <c r="E144" s="26" t="s">
        <v>556</v>
      </c>
      <c r="F144" s="26" t="s">
        <v>557</v>
      </c>
      <c r="G144" s="27">
        <v>11827900</v>
      </c>
      <c r="H144" s="27">
        <v>11827900</v>
      </c>
      <c r="I144" s="27">
        <v>0</v>
      </c>
      <c r="J144" s="22" t="s">
        <v>88</v>
      </c>
      <c r="K144" s="22" t="s">
        <v>88</v>
      </c>
      <c r="L144" s="22" t="s">
        <v>52</v>
      </c>
      <c r="M144" s="22" t="s">
        <v>52</v>
      </c>
      <c r="N144" s="22" t="s">
        <v>61</v>
      </c>
      <c r="O144" s="22" t="s">
        <v>554</v>
      </c>
      <c r="P144" s="23"/>
      <c r="Q144" s="23"/>
      <c r="R144" s="23"/>
    </row>
    <row r="145" spans="1:18" ht="28.15" customHeight="1">
      <c r="A145" s="25" t="s">
        <v>558</v>
      </c>
      <c r="B145" s="26" t="s">
        <v>559</v>
      </c>
      <c r="C145" s="26" t="s">
        <v>112</v>
      </c>
      <c r="D145" s="26" t="s">
        <v>113</v>
      </c>
      <c r="E145" s="26" t="s">
        <v>560</v>
      </c>
      <c r="F145" s="26" t="s">
        <v>561</v>
      </c>
      <c r="G145" s="27">
        <v>6430928.54</v>
      </c>
      <c r="H145" s="27">
        <v>6430928.54</v>
      </c>
      <c r="I145" s="27">
        <v>0</v>
      </c>
      <c r="J145" s="22">
        <v>0</v>
      </c>
      <c r="K145" s="22">
        <v>0</v>
      </c>
      <c r="L145" s="22">
        <v>0</v>
      </c>
      <c r="M145" s="22">
        <v>0</v>
      </c>
      <c r="N145" s="22" t="s">
        <v>60</v>
      </c>
      <c r="O145" s="22" t="s">
        <v>554</v>
      </c>
      <c r="P145" s="23"/>
      <c r="Q145" s="23"/>
      <c r="R145" s="23"/>
    </row>
    <row r="146" spans="1:18" ht="28.15" customHeight="1">
      <c r="A146" s="25" t="s">
        <v>562</v>
      </c>
      <c r="B146" s="26" t="s">
        <v>563</v>
      </c>
      <c r="C146" s="26" t="s">
        <v>56</v>
      </c>
      <c r="D146" s="26" t="s">
        <v>57</v>
      </c>
      <c r="E146" s="26" t="s">
        <v>564</v>
      </c>
      <c r="F146" s="26" t="s">
        <v>565</v>
      </c>
      <c r="G146" s="27">
        <v>21497000</v>
      </c>
      <c r="H146" s="27">
        <v>21497000</v>
      </c>
      <c r="I146" s="27">
        <v>0</v>
      </c>
      <c r="J146" s="22" t="s">
        <v>88</v>
      </c>
      <c r="K146" s="22" t="s">
        <v>88</v>
      </c>
      <c r="L146" s="22" t="s">
        <v>89</v>
      </c>
      <c r="M146" s="22" t="s">
        <v>89</v>
      </c>
      <c r="N146" s="22" t="s">
        <v>52</v>
      </c>
      <c r="O146" s="22" t="s">
        <v>554</v>
      </c>
      <c r="P146" s="23"/>
      <c r="Q146" s="23"/>
      <c r="R146" s="23"/>
    </row>
    <row r="147" spans="1:18" ht="28.15" customHeight="1">
      <c r="A147" s="25" t="s">
        <v>566</v>
      </c>
      <c r="B147" s="26" t="s">
        <v>567</v>
      </c>
      <c r="C147" s="26" t="s">
        <v>56</v>
      </c>
      <c r="D147" s="26" t="s">
        <v>57</v>
      </c>
      <c r="E147" s="26" t="s">
        <v>568</v>
      </c>
      <c r="F147" s="26" t="s">
        <v>569</v>
      </c>
      <c r="G147" s="27">
        <v>8858138.7599999998</v>
      </c>
      <c r="H147" s="27">
        <v>8858138.7599999998</v>
      </c>
      <c r="I147" s="27">
        <v>0</v>
      </c>
      <c r="J147" s="22" t="s">
        <v>87</v>
      </c>
      <c r="K147" s="22" t="s">
        <v>87</v>
      </c>
      <c r="L147" s="22" t="s">
        <v>88</v>
      </c>
      <c r="M147" s="22" t="s">
        <v>88</v>
      </c>
      <c r="N147" s="22" t="s">
        <v>89</v>
      </c>
      <c r="O147" s="22" t="s">
        <v>554</v>
      </c>
      <c r="P147" s="23"/>
      <c r="Q147" s="23"/>
      <c r="R147" s="23"/>
    </row>
    <row r="148" spans="1:18" ht="28.15" customHeight="1">
      <c r="A148" s="25" t="s">
        <v>570</v>
      </c>
      <c r="B148" s="26" t="s">
        <v>571</v>
      </c>
      <c r="C148" s="26" t="s">
        <v>56</v>
      </c>
      <c r="D148" s="26" t="s">
        <v>57</v>
      </c>
      <c r="E148" s="26" t="s">
        <v>572</v>
      </c>
      <c r="F148" s="26" t="s">
        <v>573</v>
      </c>
      <c r="G148" s="27">
        <v>8855238.7200000007</v>
      </c>
      <c r="H148" s="27">
        <v>8855238.7200000007</v>
      </c>
      <c r="I148" s="27">
        <v>0</v>
      </c>
      <c r="J148" s="22" t="s">
        <v>87</v>
      </c>
      <c r="K148" s="22" t="s">
        <v>87</v>
      </c>
      <c r="L148" s="22" t="s">
        <v>88</v>
      </c>
      <c r="M148" s="22" t="s">
        <v>88</v>
      </c>
      <c r="N148" s="22" t="s">
        <v>89</v>
      </c>
      <c r="O148" s="22" t="s">
        <v>554</v>
      </c>
      <c r="P148" s="23"/>
      <c r="Q148" s="23"/>
      <c r="R148" s="23"/>
    </row>
    <row r="149" spans="1:18" ht="28.15" customHeight="1">
      <c r="A149" s="25" t="s">
        <v>574</v>
      </c>
      <c r="B149" s="26" t="s">
        <v>567</v>
      </c>
      <c r="C149" s="26" t="s">
        <v>56</v>
      </c>
      <c r="D149" s="26" t="s">
        <v>57</v>
      </c>
      <c r="E149" s="26" t="s">
        <v>575</v>
      </c>
      <c r="F149" s="26" t="s">
        <v>576</v>
      </c>
      <c r="G149" s="27">
        <v>8422807.8100000005</v>
      </c>
      <c r="H149" s="27">
        <v>8422807.8100000005</v>
      </c>
      <c r="I149" s="27">
        <v>0</v>
      </c>
      <c r="J149" s="22" t="s">
        <v>87</v>
      </c>
      <c r="K149" s="22" t="s">
        <v>87</v>
      </c>
      <c r="L149" s="22" t="s">
        <v>88</v>
      </c>
      <c r="M149" s="22" t="s">
        <v>88</v>
      </c>
      <c r="N149" s="22" t="s">
        <v>89</v>
      </c>
      <c r="O149" s="22" t="s">
        <v>554</v>
      </c>
      <c r="P149" s="23"/>
      <c r="Q149" s="23"/>
      <c r="R149" s="23"/>
    </row>
    <row r="150" spans="1:18" ht="28.15" customHeight="1">
      <c r="A150" s="25" t="s">
        <v>577</v>
      </c>
      <c r="B150" s="26" t="s">
        <v>567</v>
      </c>
      <c r="C150" s="26" t="s">
        <v>56</v>
      </c>
      <c r="D150" s="26" t="s">
        <v>57</v>
      </c>
      <c r="E150" s="26" t="s">
        <v>578</v>
      </c>
      <c r="F150" s="26" t="s">
        <v>579</v>
      </c>
      <c r="G150" s="27">
        <v>8150889.5999999996</v>
      </c>
      <c r="H150" s="27">
        <v>8150889.5999999996</v>
      </c>
      <c r="I150" s="27">
        <v>0</v>
      </c>
      <c r="J150" s="22" t="s">
        <v>87</v>
      </c>
      <c r="K150" s="22" t="s">
        <v>87</v>
      </c>
      <c r="L150" s="22" t="s">
        <v>88</v>
      </c>
      <c r="M150" s="22" t="s">
        <v>88</v>
      </c>
      <c r="N150" s="22" t="s">
        <v>89</v>
      </c>
      <c r="O150" s="22" t="s">
        <v>554</v>
      </c>
      <c r="P150" s="23"/>
      <c r="Q150" s="23"/>
      <c r="R150" s="23"/>
    </row>
    <row r="151" spans="1:18" ht="28.15" customHeight="1">
      <c r="A151" s="25" t="s">
        <v>580</v>
      </c>
      <c r="B151" s="26" t="s">
        <v>176</v>
      </c>
      <c r="C151" s="26" t="s">
        <v>112</v>
      </c>
      <c r="D151" s="26" t="s">
        <v>113</v>
      </c>
      <c r="E151" s="26" t="s">
        <v>581</v>
      </c>
      <c r="F151" s="26" t="s">
        <v>582</v>
      </c>
      <c r="G151" s="27">
        <v>4000000</v>
      </c>
      <c r="H151" s="27">
        <v>4000000</v>
      </c>
      <c r="I151" s="27">
        <v>0</v>
      </c>
      <c r="J151" s="22">
        <v>0</v>
      </c>
      <c r="K151" s="22">
        <v>0</v>
      </c>
      <c r="L151" s="22" t="s">
        <v>60</v>
      </c>
      <c r="M151" s="22" t="s">
        <v>60</v>
      </c>
      <c r="N151" s="22" t="s">
        <v>61</v>
      </c>
      <c r="O151" s="22" t="s">
        <v>583</v>
      </c>
      <c r="P151" s="23"/>
      <c r="Q151" s="23"/>
      <c r="R151" s="23"/>
    </row>
    <row r="152" spans="1:18" ht="28.15" customHeight="1">
      <c r="A152" s="25" t="s">
        <v>584</v>
      </c>
      <c r="B152" s="26" t="s">
        <v>585</v>
      </c>
      <c r="C152" s="26" t="s">
        <v>98</v>
      </c>
      <c r="D152" s="26" t="s">
        <v>99</v>
      </c>
      <c r="E152" s="26" t="s">
        <v>586</v>
      </c>
      <c r="F152" s="26" t="s">
        <v>587</v>
      </c>
      <c r="G152" s="27">
        <v>1900000</v>
      </c>
      <c r="H152" s="27">
        <v>1900000</v>
      </c>
      <c r="I152" s="27">
        <v>0</v>
      </c>
      <c r="J152" s="22" t="s">
        <v>88</v>
      </c>
      <c r="K152" s="22" t="s">
        <v>88</v>
      </c>
      <c r="L152" s="22" t="s">
        <v>88</v>
      </c>
      <c r="M152" s="22" t="s">
        <v>60</v>
      </c>
      <c r="N152" s="22" t="s">
        <v>60</v>
      </c>
      <c r="O152" s="22" t="s">
        <v>554</v>
      </c>
      <c r="P152" s="23"/>
      <c r="Q152" s="23"/>
      <c r="R152" s="23"/>
    </row>
    <row r="153" spans="1:18" ht="28.15" customHeight="1">
      <c r="A153" s="25" t="s">
        <v>588</v>
      </c>
      <c r="B153" s="26" t="s">
        <v>585</v>
      </c>
      <c r="C153" s="26" t="s">
        <v>98</v>
      </c>
      <c r="D153" s="26" t="s">
        <v>99</v>
      </c>
      <c r="E153" s="26" t="s">
        <v>589</v>
      </c>
      <c r="F153" s="26" t="s">
        <v>590</v>
      </c>
      <c r="G153" s="27">
        <v>2450000</v>
      </c>
      <c r="H153" s="27">
        <v>2450000</v>
      </c>
      <c r="I153" s="27">
        <v>0</v>
      </c>
      <c r="J153" s="22" t="s">
        <v>88</v>
      </c>
      <c r="K153" s="22" t="s">
        <v>88</v>
      </c>
      <c r="L153" s="22" t="s">
        <v>88</v>
      </c>
      <c r="M153" s="22" t="s">
        <v>60</v>
      </c>
      <c r="N153" s="22" t="s">
        <v>60</v>
      </c>
      <c r="O153" s="22" t="s">
        <v>554</v>
      </c>
      <c r="P153" s="23"/>
      <c r="Q153" s="23"/>
      <c r="R153" s="23"/>
    </row>
    <row r="154" spans="1:18" ht="28.15" customHeight="1">
      <c r="A154" s="25" t="s">
        <v>591</v>
      </c>
      <c r="B154" s="26" t="s">
        <v>585</v>
      </c>
      <c r="C154" s="26" t="s">
        <v>98</v>
      </c>
      <c r="D154" s="26" t="s">
        <v>99</v>
      </c>
      <c r="E154" s="26" t="s">
        <v>592</v>
      </c>
      <c r="F154" s="26" t="s">
        <v>593</v>
      </c>
      <c r="G154" s="27">
        <v>969395.92</v>
      </c>
      <c r="H154" s="27">
        <v>969395.92</v>
      </c>
      <c r="I154" s="27">
        <v>0</v>
      </c>
      <c r="J154" s="22" t="s">
        <v>88</v>
      </c>
      <c r="K154" s="22" t="s">
        <v>88</v>
      </c>
      <c r="L154" s="22" t="s">
        <v>88</v>
      </c>
      <c r="M154" s="22" t="s">
        <v>60</v>
      </c>
      <c r="N154" s="22" t="s">
        <v>60</v>
      </c>
      <c r="O154" s="22" t="s">
        <v>554</v>
      </c>
      <c r="P154" s="23"/>
      <c r="Q154" s="23"/>
      <c r="R154" s="23"/>
    </row>
    <row r="155" spans="1:18" ht="28.15" customHeight="1">
      <c r="A155" s="25" t="s">
        <v>594</v>
      </c>
      <c r="B155" s="26" t="s">
        <v>595</v>
      </c>
      <c r="C155" s="26" t="s">
        <v>112</v>
      </c>
      <c r="D155" s="26" t="s">
        <v>113</v>
      </c>
      <c r="E155" s="26" t="s">
        <v>596</v>
      </c>
      <c r="F155" s="26" t="s">
        <v>597</v>
      </c>
      <c r="G155" s="27">
        <v>3008223.66</v>
      </c>
      <c r="H155" s="27">
        <v>3008223.66</v>
      </c>
      <c r="I155" s="27">
        <v>0</v>
      </c>
      <c r="J155" s="22">
        <v>0</v>
      </c>
      <c r="K155" s="22">
        <v>0</v>
      </c>
      <c r="L155" s="22" t="s">
        <v>60</v>
      </c>
      <c r="M155" s="22" t="s">
        <v>61</v>
      </c>
      <c r="N155" s="22" t="s">
        <v>150</v>
      </c>
      <c r="O155" s="22" t="s">
        <v>554</v>
      </c>
      <c r="P155" s="23"/>
      <c r="Q155" s="23"/>
      <c r="R155" s="23"/>
    </row>
    <row r="156" spans="1:18" ht="28.15" customHeight="1">
      <c r="A156" s="25" t="s">
        <v>598</v>
      </c>
      <c r="B156" s="26" t="s">
        <v>172</v>
      </c>
      <c r="C156" s="26" t="s">
        <v>112</v>
      </c>
      <c r="D156" s="26" t="s">
        <v>113</v>
      </c>
      <c r="E156" s="26" t="s">
        <v>599</v>
      </c>
      <c r="F156" s="26" t="s">
        <v>600</v>
      </c>
      <c r="G156" s="27">
        <v>2300000</v>
      </c>
      <c r="H156" s="27">
        <v>2300000</v>
      </c>
      <c r="I156" s="27">
        <v>0</v>
      </c>
      <c r="J156" s="22">
        <v>0</v>
      </c>
      <c r="K156" s="22">
        <v>0</v>
      </c>
      <c r="L156" s="22" t="s">
        <v>60</v>
      </c>
      <c r="M156" s="22" t="s">
        <v>60</v>
      </c>
      <c r="N156" s="22" t="s">
        <v>61</v>
      </c>
      <c r="O156" s="22" t="s">
        <v>554</v>
      </c>
      <c r="P156" s="23"/>
      <c r="Q156" s="23"/>
      <c r="R156" s="23"/>
    </row>
    <row r="157" spans="1:18" ht="28.15" customHeight="1">
      <c r="A157" s="25" t="s">
        <v>601</v>
      </c>
      <c r="B157" s="26" t="s">
        <v>595</v>
      </c>
      <c r="C157" s="26" t="s">
        <v>112</v>
      </c>
      <c r="D157" s="26" t="s">
        <v>113</v>
      </c>
      <c r="E157" s="26" t="s">
        <v>602</v>
      </c>
      <c r="F157" s="26" t="s">
        <v>603</v>
      </c>
      <c r="G157" s="27">
        <v>1400000</v>
      </c>
      <c r="H157" s="27">
        <v>1400000</v>
      </c>
      <c r="I157" s="27">
        <v>0</v>
      </c>
      <c r="J157" s="22">
        <v>0</v>
      </c>
      <c r="K157" s="22">
        <v>0</v>
      </c>
      <c r="L157" s="22" t="s">
        <v>60</v>
      </c>
      <c r="M157" s="22" t="s">
        <v>61</v>
      </c>
      <c r="N157" s="22" t="s">
        <v>150</v>
      </c>
      <c r="O157" s="22" t="s">
        <v>554</v>
      </c>
      <c r="P157" s="23"/>
      <c r="Q157" s="23"/>
      <c r="R157" s="23"/>
    </row>
    <row r="158" spans="1:18" ht="28.15" customHeight="1">
      <c r="A158" s="25" t="s">
        <v>604</v>
      </c>
      <c r="B158" s="26" t="s">
        <v>595</v>
      </c>
      <c r="C158" s="26" t="s">
        <v>112</v>
      </c>
      <c r="D158" s="26" t="s">
        <v>113</v>
      </c>
      <c r="E158" s="26" t="s">
        <v>605</v>
      </c>
      <c r="F158" s="26" t="s">
        <v>606</v>
      </c>
      <c r="G158" s="27">
        <v>1500000</v>
      </c>
      <c r="H158" s="27">
        <v>1500000</v>
      </c>
      <c r="I158" s="27">
        <v>0</v>
      </c>
      <c r="J158" s="22">
        <v>0</v>
      </c>
      <c r="K158" s="22">
        <v>0</v>
      </c>
      <c r="L158" s="22" t="s">
        <v>60</v>
      </c>
      <c r="M158" s="22" t="s">
        <v>61</v>
      </c>
      <c r="N158" s="22" t="s">
        <v>150</v>
      </c>
      <c r="O158" s="22" t="s">
        <v>554</v>
      </c>
      <c r="P158" s="23"/>
      <c r="Q158" s="23"/>
      <c r="R158" s="23"/>
    </row>
    <row r="159" spans="1:18" ht="28.15" customHeight="1">
      <c r="A159" s="25" t="s">
        <v>607</v>
      </c>
      <c r="B159" s="26" t="s">
        <v>595</v>
      </c>
      <c r="C159" s="26" t="s">
        <v>112</v>
      </c>
      <c r="D159" s="26" t="s">
        <v>113</v>
      </c>
      <c r="E159" s="26" t="s">
        <v>608</v>
      </c>
      <c r="F159" s="26" t="s">
        <v>609</v>
      </c>
      <c r="G159" s="27">
        <v>1250000</v>
      </c>
      <c r="H159" s="27">
        <v>1250000</v>
      </c>
      <c r="I159" s="27">
        <v>0</v>
      </c>
      <c r="J159" s="22">
        <v>0</v>
      </c>
      <c r="K159" s="22">
        <v>0</v>
      </c>
      <c r="L159" s="22" t="s">
        <v>60</v>
      </c>
      <c r="M159" s="22" t="s">
        <v>61</v>
      </c>
      <c r="N159" s="22" t="s">
        <v>150</v>
      </c>
      <c r="O159" s="22" t="s">
        <v>583</v>
      </c>
      <c r="P159" s="23"/>
      <c r="Q159" s="23"/>
      <c r="R159" s="23"/>
    </row>
    <row r="160" spans="1:18" ht="28.15" customHeight="1">
      <c r="A160" s="25" t="s">
        <v>610</v>
      </c>
      <c r="B160" s="26" t="s">
        <v>152</v>
      </c>
      <c r="C160" s="26" t="s">
        <v>56</v>
      </c>
      <c r="D160" s="26" t="s">
        <v>118</v>
      </c>
      <c r="E160" s="26" t="s">
        <v>611</v>
      </c>
      <c r="F160" s="26" t="s">
        <v>612</v>
      </c>
      <c r="G160" s="27">
        <v>89500000</v>
      </c>
      <c r="H160" s="27">
        <v>9235418.7400000002</v>
      </c>
      <c r="I160" s="27">
        <v>80264581.260000005</v>
      </c>
      <c r="J160" s="22">
        <v>0</v>
      </c>
      <c r="K160" s="22">
        <v>0</v>
      </c>
      <c r="L160" s="22">
        <v>0</v>
      </c>
      <c r="M160" s="22">
        <v>0</v>
      </c>
      <c r="N160" s="22" t="s">
        <v>60</v>
      </c>
      <c r="O160" s="22" t="s">
        <v>554</v>
      </c>
      <c r="P160" s="23"/>
      <c r="Q160" s="23"/>
      <c r="R160" s="23"/>
    </row>
    <row r="161" spans="1:18" ht="28.15" customHeight="1">
      <c r="A161" s="25" t="s">
        <v>613</v>
      </c>
      <c r="B161" s="26" t="s">
        <v>614</v>
      </c>
      <c r="C161" s="26" t="s">
        <v>98</v>
      </c>
      <c r="D161" s="26" t="s">
        <v>99</v>
      </c>
      <c r="E161" s="26" t="s">
        <v>615</v>
      </c>
      <c r="F161" s="26" t="s">
        <v>616</v>
      </c>
      <c r="G161" s="27">
        <v>1056620.58</v>
      </c>
      <c r="H161" s="27">
        <v>1056620.58</v>
      </c>
      <c r="I161" s="27">
        <v>0</v>
      </c>
      <c r="J161" s="22" t="s">
        <v>87</v>
      </c>
      <c r="K161" s="22" t="s">
        <v>87</v>
      </c>
      <c r="L161" s="22" t="s">
        <v>88</v>
      </c>
      <c r="M161" s="22" t="s">
        <v>60</v>
      </c>
      <c r="N161" s="22" t="s">
        <v>60</v>
      </c>
      <c r="O161" s="22" t="s">
        <v>554</v>
      </c>
      <c r="P161" s="23"/>
      <c r="Q161" s="23"/>
      <c r="R161" s="23"/>
    </row>
    <row r="162" spans="1:18" ht="28.15" customHeight="1">
      <c r="A162" s="25" t="s">
        <v>617</v>
      </c>
      <c r="B162" s="26" t="s">
        <v>152</v>
      </c>
      <c r="C162" s="26" t="s">
        <v>56</v>
      </c>
      <c r="D162" s="26" t="s">
        <v>118</v>
      </c>
      <c r="E162" s="26" t="s">
        <v>618</v>
      </c>
      <c r="F162" s="26" t="s">
        <v>619</v>
      </c>
      <c r="G162" s="27">
        <v>9460000</v>
      </c>
      <c r="H162" s="27">
        <v>1051719.56</v>
      </c>
      <c r="I162" s="27">
        <v>8408280.4399999995</v>
      </c>
      <c r="J162" s="22">
        <v>0</v>
      </c>
      <c r="K162" s="22">
        <v>0</v>
      </c>
      <c r="L162" s="22">
        <v>0</v>
      </c>
      <c r="M162" s="22">
        <v>0</v>
      </c>
      <c r="N162" s="22" t="s">
        <v>60</v>
      </c>
      <c r="O162" s="22" t="s">
        <v>554</v>
      </c>
      <c r="P162" s="23"/>
      <c r="Q162" s="23"/>
      <c r="R162" s="23"/>
    </row>
    <row r="163" spans="1:18" ht="28.15" customHeight="1">
      <c r="A163" s="25" t="s">
        <v>620</v>
      </c>
      <c r="B163" s="26" t="s">
        <v>152</v>
      </c>
      <c r="C163" s="26" t="s">
        <v>56</v>
      </c>
      <c r="D163" s="26" t="s">
        <v>118</v>
      </c>
      <c r="E163" s="26" t="s">
        <v>621</v>
      </c>
      <c r="F163" s="26" t="s">
        <v>622</v>
      </c>
      <c r="G163" s="27">
        <v>4500000</v>
      </c>
      <c r="H163" s="27">
        <v>2239400</v>
      </c>
      <c r="I163" s="27">
        <v>2260600</v>
      </c>
      <c r="J163" s="22">
        <v>0</v>
      </c>
      <c r="K163" s="22">
        <v>0</v>
      </c>
      <c r="L163" s="22">
        <v>0</v>
      </c>
      <c r="M163" s="22">
        <v>0</v>
      </c>
      <c r="N163" s="22" t="s">
        <v>150</v>
      </c>
      <c r="O163" s="22" t="s">
        <v>583</v>
      </c>
      <c r="P163" s="23"/>
      <c r="Q163" s="23"/>
      <c r="R163" s="23"/>
    </row>
    <row r="164" spans="1:18" ht="28.15" customHeight="1">
      <c r="A164" s="25" t="s">
        <v>623</v>
      </c>
      <c r="B164" s="26" t="s">
        <v>152</v>
      </c>
      <c r="C164" s="26" t="s">
        <v>56</v>
      </c>
      <c r="D164" s="26" t="s">
        <v>118</v>
      </c>
      <c r="E164" s="26" t="s">
        <v>624</v>
      </c>
      <c r="F164" s="26" t="s">
        <v>625</v>
      </c>
      <c r="G164" s="27">
        <v>18166470.829999998</v>
      </c>
      <c r="H164" s="27">
        <v>903124.3</v>
      </c>
      <c r="I164" s="27">
        <v>17263346.530000001</v>
      </c>
      <c r="J164" s="22">
        <v>0</v>
      </c>
      <c r="K164" s="22">
        <v>0</v>
      </c>
      <c r="L164" s="22">
        <v>0</v>
      </c>
      <c r="M164" s="22">
        <v>0</v>
      </c>
      <c r="N164" s="22" t="s">
        <v>60</v>
      </c>
      <c r="O164" s="22" t="s">
        <v>583</v>
      </c>
      <c r="P164" s="23"/>
      <c r="Q164" s="23"/>
      <c r="R164" s="23"/>
    </row>
    <row r="165" spans="1:18" ht="28.15" customHeight="1">
      <c r="A165" s="25" t="s">
        <v>626</v>
      </c>
      <c r="B165" s="26" t="s">
        <v>152</v>
      </c>
      <c r="C165" s="26" t="s">
        <v>56</v>
      </c>
      <c r="D165" s="26" t="s">
        <v>118</v>
      </c>
      <c r="E165" s="26" t="s">
        <v>627</v>
      </c>
      <c r="F165" s="26" t="s">
        <v>628</v>
      </c>
      <c r="G165" s="27">
        <v>7524000</v>
      </c>
      <c r="H165" s="27">
        <v>5335561.92</v>
      </c>
      <c r="I165" s="27">
        <v>2188438.08</v>
      </c>
      <c r="J165" s="22">
        <v>0</v>
      </c>
      <c r="K165" s="22">
        <v>0</v>
      </c>
      <c r="L165" s="22">
        <v>0</v>
      </c>
      <c r="M165" s="22">
        <v>0</v>
      </c>
      <c r="N165" s="22" t="s">
        <v>61</v>
      </c>
      <c r="O165" s="22" t="s">
        <v>554</v>
      </c>
      <c r="P165" s="23"/>
      <c r="Q165" s="23"/>
      <c r="R165" s="23"/>
    </row>
    <row r="166" spans="1:18" ht="28.15" customHeight="1">
      <c r="A166" s="25" t="s">
        <v>629</v>
      </c>
      <c r="B166" s="26" t="s">
        <v>630</v>
      </c>
      <c r="C166" s="26" t="s">
        <v>98</v>
      </c>
      <c r="D166" s="26" t="s">
        <v>390</v>
      </c>
      <c r="E166" s="26" t="s">
        <v>631</v>
      </c>
      <c r="F166" s="26" t="s">
        <v>632</v>
      </c>
      <c r="G166" s="27">
        <v>2450000</v>
      </c>
      <c r="H166" s="27">
        <v>2450000</v>
      </c>
      <c r="I166" s="27">
        <v>0</v>
      </c>
      <c r="J166" s="22" t="s">
        <v>88</v>
      </c>
      <c r="K166" s="22" t="s">
        <v>89</v>
      </c>
      <c r="L166" s="22" t="s">
        <v>89</v>
      </c>
      <c r="M166" s="22" t="s">
        <v>61</v>
      </c>
      <c r="N166" s="22" t="s">
        <v>61</v>
      </c>
      <c r="O166" s="22" t="s">
        <v>554</v>
      </c>
      <c r="P166" s="23"/>
      <c r="Q166" s="23"/>
      <c r="R166" s="23"/>
    </row>
    <row r="167" spans="1:18" ht="28.15" customHeight="1">
      <c r="A167" s="25" t="s">
        <v>633</v>
      </c>
      <c r="B167" s="26" t="s">
        <v>630</v>
      </c>
      <c r="C167" s="26" t="s">
        <v>98</v>
      </c>
      <c r="D167" s="26" t="s">
        <v>390</v>
      </c>
      <c r="E167" s="26" t="s">
        <v>634</v>
      </c>
      <c r="F167" s="26" t="s">
        <v>635</v>
      </c>
      <c r="G167" s="27">
        <v>450000</v>
      </c>
      <c r="H167" s="27">
        <v>450000</v>
      </c>
      <c r="I167" s="27">
        <v>0</v>
      </c>
      <c r="J167" s="22" t="s">
        <v>87</v>
      </c>
      <c r="K167" s="22" t="s">
        <v>88</v>
      </c>
      <c r="L167" s="22" t="s">
        <v>88</v>
      </c>
      <c r="M167" s="22" t="s">
        <v>61</v>
      </c>
      <c r="N167" s="22" t="s">
        <v>61</v>
      </c>
      <c r="O167" s="22" t="s">
        <v>554</v>
      </c>
      <c r="P167" s="23"/>
      <c r="Q167" s="23"/>
      <c r="R167" s="23"/>
    </row>
    <row r="168" spans="1:18" ht="28.15" customHeight="1">
      <c r="A168" s="25" t="s">
        <v>636</v>
      </c>
      <c r="B168" s="26" t="s">
        <v>152</v>
      </c>
      <c r="C168" s="26" t="s">
        <v>56</v>
      </c>
      <c r="D168" s="26" t="s">
        <v>118</v>
      </c>
      <c r="E168" s="26" t="s">
        <v>637</v>
      </c>
      <c r="F168" s="26" t="s">
        <v>638</v>
      </c>
      <c r="G168" s="27">
        <v>45000000</v>
      </c>
      <c r="H168" s="27">
        <v>35426840</v>
      </c>
      <c r="I168" s="27">
        <v>9573160</v>
      </c>
      <c r="J168" s="22">
        <v>0</v>
      </c>
      <c r="K168" s="22">
        <v>0</v>
      </c>
      <c r="L168" s="22">
        <v>0</v>
      </c>
      <c r="M168" s="22">
        <v>0</v>
      </c>
      <c r="N168" s="22" t="s">
        <v>61</v>
      </c>
      <c r="O168" s="22" t="s">
        <v>583</v>
      </c>
      <c r="P168" s="23"/>
      <c r="Q168" s="23"/>
      <c r="R168" s="23"/>
    </row>
    <row r="169" spans="1:18" ht="28.15" customHeight="1">
      <c r="A169" s="25" t="s">
        <v>639</v>
      </c>
      <c r="B169" s="26" t="s">
        <v>152</v>
      </c>
      <c r="C169" s="26" t="s">
        <v>56</v>
      </c>
      <c r="D169" s="26" t="s">
        <v>118</v>
      </c>
      <c r="E169" s="26" t="s">
        <v>640</v>
      </c>
      <c r="F169" s="26" t="s">
        <v>641</v>
      </c>
      <c r="G169" s="27">
        <v>52250000</v>
      </c>
      <c r="H169" s="27">
        <v>33950000</v>
      </c>
      <c r="I169" s="27">
        <v>18300000</v>
      </c>
      <c r="J169" s="22">
        <v>0</v>
      </c>
      <c r="K169" s="22">
        <v>0</v>
      </c>
      <c r="L169" s="22">
        <v>0</v>
      </c>
      <c r="M169" s="22">
        <v>0</v>
      </c>
      <c r="N169" s="22" t="s">
        <v>61</v>
      </c>
      <c r="O169" s="22" t="s">
        <v>554</v>
      </c>
      <c r="P169" s="23"/>
      <c r="Q169" s="23"/>
      <c r="R169" s="23"/>
    </row>
    <row r="170" spans="1:18" ht="28.15" customHeight="1">
      <c r="A170" s="25" t="s">
        <v>642</v>
      </c>
      <c r="B170" s="26" t="s">
        <v>152</v>
      </c>
      <c r="C170" s="26" t="s">
        <v>56</v>
      </c>
      <c r="D170" s="26" t="s">
        <v>118</v>
      </c>
      <c r="E170" s="26" t="s">
        <v>643</v>
      </c>
      <c r="F170" s="26" t="s">
        <v>644</v>
      </c>
      <c r="G170" s="27">
        <v>7917690</v>
      </c>
      <c r="H170" s="27">
        <v>2917690</v>
      </c>
      <c r="I170" s="27">
        <v>5000000</v>
      </c>
      <c r="J170" s="22">
        <v>0</v>
      </c>
      <c r="K170" s="22">
        <v>0</v>
      </c>
      <c r="L170" s="22">
        <v>0</v>
      </c>
      <c r="M170" s="22">
        <v>0</v>
      </c>
      <c r="N170" s="22" t="s">
        <v>61</v>
      </c>
      <c r="O170" s="22" t="s">
        <v>583</v>
      </c>
      <c r="P170" s="23"/>
      <c r="Q170" s="23"/>
      <c r="R170" s="23"/>
    </row>
    <row r="171" spans="1:18" ht="28.15" customHeight="1">
      <c r="A171" s="25" t="s">
        <v>645</v>
      </c>
      <c r="B171" s="26" t="s">
        <v>152</v>
      </c>
      <c r="C171" s="26" t="s">
        <v>56</v>
      </c>
      <c r="D171" s="26" t="s">
        <v>118</v>
      </c>
      <c r="E171" s="26" t="s">
        <v>646</v>
      </c>
      <c r="F171" s="26" t="s">
        <v>647</v>
      </c>
      <c r="G171" s="27">
        <v>8000000</v>
      </c>
      <c r="H171" s="27">
        <v>7190000</v>
      </c>
      <c r="I171" s="27">
        <v>810000</v>
      </c>
      <c r="J171" s="22">
        <v>0</v>
      </c>
      <c r="K171" s="22">
        <v>0</v>
      </c>
      <c r="L171" s="22">
        <v>0</v>
      </c>
      <c r="M171" s="22">
        <v>0</v>
      </c>
      <c r="N171" s="22" t="s">
        <v>150</v>
      </c>
      <c r="O171" s="22" t="s">
        <v>583</v>
      </c>
      <c r="P171" s="23"/>
      <c r="Q171" s="23"/>
      <c r="R171" s="23"/>
    </row>
    <row r="172" spans="1:18" ht="28.15" customHeight="1">
      <c r="A172" s="25" t="s">
        <v>648</v>
      </c>
      <c r="B172" s="26" t="s">
        <v>152</v>
      </c>
      <c r="C172" s="26" t="s">
        <v>56</v>
      </c>
      <c r="D172" s="26" t="s">
        <v>118</v>
      </c>
      <c r="E172" s="26" t="s">
        <v>649</v>
      </c>
      <c r="F172" s="26" t="s">
        <v>650</v>
      </c>
      <c r="G172" s="27">
        <v>2367000</v>
      </c>
      <c r="H172" s="27">
        <v>567000</v>
      </c>
      <c r="I172" s="27">
        <v>1800000</v>
      </c>
      <c r="J172" s="22">
        <v>0</v>
      </c>
      <c r="K172" s="22">
        <v>0</v>
      </c>
      <c r="L172" s="22">
        <v>0</v>
      </c>
      <c r="M172" s="22">
        <v>0</v>
      </c>
      <c r="N172" s="22" t="s">
        <v>150</v>
      </c>
      <c r="O172" s="22" t="s">
        <v>583</v>
      </c>
      <c r="P172" s="23"/>
      <c r="Q172" s="23"/>
      <c r="R172" s="23"/>
    </row>
    <row r="173" spans="1:18" ht="28.15" customHeight="1">
      <c r="A173" s="25" t="s">
        <v>651</v>
      </c>
      <c r="B173" s="26" t="s">
        <v>152</v>
      </c>
      <c r="C173" s="26" t="s">
        <v>56</v>
      </c>
      <c r="D173" s="26" t="s">
        <v>118</v>
      </c>
      <c r="E173" s="26" t="s">
        <v>652</v>
      </c>
      <c r="F173" s="26" t="s">
        <v>653</v>
      </c>
      <c r="G173" s="27">
        <v>30050300</v>
      </c>
      <c r="H173" s="27">
        <v>19550300</v>
      </c>
      <c r="I173" s="27">
        <v>10500000</v>
      </c>
      <c r="J173" s="22">
        <v>0</v>
      </c>
      <c r="K173" s="22">
        <v>0</v>
      </c>
      <c r="L173" s="22">
        <v>0</v>
      </c>
      <c r="M173" s="22">
        <v>0</v>
      </c>
      <c r="N173" s="22" t="s">
        <v>61</v>
      </c>
      <c r="O173" s="22" t="s">
        <v>554</v>
      </c>
      <c r="P173" s="23"/>
      <c r="Q173" s="23"/>
      <c r="R173" s="23"/>
    </row>
    <row r="174" spans="1:18" ht="28.15" customHeight="1">
      <c r="A174" s="25" t="s">
        <v>654</v>
      </c>
      <c r="B174" s="26" t="s">
        <v>152</v>
      </c>
      <c r="C174" s="26" t="s">
        <v>56</v>
      </c>
      <c r="D174" s="26" t="s">
        <v>118</v>
      </c>
      <c r="E174" s="26" t="s">
        <v>655</v>
      </c>
      <c r="F174" s="26" t="s">
        <v>656</v>
      </c>
      <c r="G174" s="27">
        <v>105050000</v>
      </c>
      <c r="H174" s="27">
        <v>74050000</v>
      </c>
      <c r="I174" s="27">
        <v>31000000</v>
      </c>
      <c r="J174" s="22">
        <v>0</v>
      </c>
      <c r="K174" s="22">
        <v>0</v>
      </c>
      <c r="L174" s="22">
        <v>0</v>
      </c>
      <c r="M174" s="22">
        <v>0</v>
      </c>
      <c r="N174" s="22" t="s">
        <v>61</v>
      </c>
      <c r="O174" s="22" t="s">
        <v>554</v>
      </c>
      <c r="P174" s="23"/>
      <c r="Q174" s="23"/>
      <c r="R174" s="23"/>
    </row>
    <row r="175" spans="1:18" ht="28.15" customHeight="1">
      <c r="A175" s="25" t="s">
        <v>657</v>
      </c>
      <c r="B175" s="26" t="s">
        <v>152</v>
      </c>
      <c r="C175" s="26" t="s">
        <v>56</v>
      </c>
      <c r="D175" s="26" t="s">
        <v>118</v>
      </c>
      <c r="E175" s="26" t="s">
        <v>658</v>
      </c>
      <c r="F175" s="26" t="s">
        <v>659</v>
      </c>
      <c r="G175" s="27">
        <v>21000000</v>
      </c>
      <c r="H175" s="27">
        <v>5400000</v>
      </c>
      <c r="I175" s="27">
        <v>15600000</v>
      </c>
      <c r="J175" s="22">
        <v>0</v>
      </c>
      <c r="K175" s="22">
        <v>0</v>
      </c>
      <c r="L175" s="22">
        <v>0</v>
      </c>
      <c r="M175" s="22">
        <v>0</v>
      </c>
      <c r="N175" s="22" t="s">
        <v>61</v>
      </c>
      <c r="O175" s="22" t="s">
        <v>583</v>
      </c>
      <c r="P175" s="23"/>
      <c r="Q175" s="23"/>
      <c r="R175" s="23"/>
    </row>
    <row r="176" spans="1:18" ht="28.15" customHeight="1">
      <c r="A176" s="25" t="s">
        <v>660</v>
      </c>
      <c r="B176" s="26" t="s">
        <v>152</v>
      </c>
      <c r="C176" s="26" t="s">
        <v>56</v>
      </c>
      <c r="D176" s="26" t="s">
        <v>118</v>
      </c>
      <c r="E176" s="26" t="s">
        <v>661</v>
      </c>
      <c r="F176" s="26" t="s">
        <v>662</v>
      </c>
      <c r="G176" s="27">
        <v>6500000</v>
      </c>
      <c r="H176" s="27">
        <v>2445424.88</v>
      </c>
      <c r="I176" s="27">
        <v>4054575.12</v>
      </c>
      <c r="J176" s="22">
        <v>0</v>
      </c>
      <c r="K176" s="22">
        <v>0</v>
      </c>
      <c r="L176" s="22">
        <v>0</v>
      </c>
      <c r="M176" s="22">
        <v>0</v>
      </c>
      <c r="N176" s="22" t="s">
        <v>60</v>
      </c>
      <c r="O176" s="22" t="s">
        <v>583</v>
      </c>
      <c r="P176" s="23"/>
      <c r="Q176" s="23"/>
      <c r="R176" s="23"/>
    </row>
    <row r="177" spans="1:18" ht="28.15" customHeight="1">
      <c r="A177" s="25" t="s">
        <v>663</v>
      </c>
      <c r="B177" s="26" t="s">
        <v>664</v>
      </c>
      <c r="C177" s="26" t="s">
        <v>98</v>
      </c>
      <c r="D177" s="26" t="s">
        <v>665</v>
      </c>
      <c r="E177" s="26" t="s">
        <v>666</v>
      </c>
      <c r="F177" s="26" t="s">
        <v>667</v>
      </c>
      <c r="G177" s="27">
        <v>1320000</v>
      </c>
      <c r="H177" s="27">
        <v>1320000</v>
      </c>
      <c r="I177" s="27">
        <v>0</v>
      </c>
      <c r="J177" s="22" t="s">
        <v>87</v>
      </c>
      <c r="K177" s="22" t="s">
        <v>87</v>
      </c>
      <c r="L177" s="22" t="s">
        <v>88</v>
      </c>
      <c r="M177" s="22" t="s">
        <v>60</v>
      </c>
      <c r="N177" s="22" t="s">
        <v>60</v>
      </c>
      <c r="O177" s="22" t="s">
        <v>583</v>
      </c>
      <c r="P177" s="23"/>
      <c r="Q177" s="23"/>
      <c r="R177" s="23"/>
    </row>
    <row r="178" spans="1:18" ht="28.15" customHeight="1">
      <c r="A178" s="25" t="s">
        <v>668</v>
      </c>
      <c r="B178" s="26" t="s">
        <v>183</v>
      </c>
      <c r="C178" s="26" t="s">
        <v>98</v>
      </c>
      <c r="D178" s="26" t="s">
        <v>99</v>
      </c>
      <c r="E178" s="26" t="s">
        <v>669</v>
      </c>
      <c r="F178" s="26" t="s">
        <v>670</v>
      </c>
      <c r="G178" s="27">
        <v>2750000</v>
      </c>
      <c r="H178" s="27">
        <v>2750000</v>
      </c>
      <c r="I178" s="27">
        <v>0</v>
      </c>
      <c r="J178" s="22" t="s">
        <v>88</v>
      </c>
      <c r="K178" s="22" t="s">
        <v>88</v>
      </c>
      <c r="L178" s="22" t="s">
        <v>89</v>
      </c>
      <c r="M178" s="22" t="s">
        <v>60</v>
      </c>
      <c r="N178" s="22" t="s">
        <v>61</v>
      </c>
      <c r="O178" s="22" t="s">
        <v>583</v>
      </c>
      <c r="P178" s="23"/>
      <c r="Q178" s="23"/>
      <c r="R178" s="23"/>
    </row>
    <row r="179" spans="1:18" ht="28.15" customHeight="1">
      <c r="A179" s="25" t="s">
        <v>671</v>
      </c>
      <c r="B179" s="26" t="s">
        <v>183</v>
      </c>
      <c r="C179" s="26" t="s">
        <v>98</v>
      </c>
      <c r="D179" s="26" t="s">
        <v>99</v>
      </c>
      <c r="E179" s="26" t="s">
        <v>672</v>
      </c>
      <c r="F179" s="26" t="s">
        <v>673</v>
      </c>
      <c r="G179" s="27">
        <v>1925000</v>
      </c>
      <c r="H179" s="27">
        <v>1925000</v>
      </c>
      <c r="I179" s="27">
        <v>0</v>
      </c>
      <c r="J179" s="22" t="s">
        <v>88</v>
      </c>
      <c r="K179" s="22" t="s">
        <v>88</v>
      </c>
      <c r="L179" s="22" t="s">
        <v>89</v>
      </c>
      <c r="M179" s="22" t="s">
        <v>60</v>
      </c>
      <c r="N179" s="22" t="s">
        <v>61</v>
      </c>
      <c r="O179" s="22" t="s">
        <v>554</v>
      </c>
      <c r="P179" s="23"/>
      <c r="Q179" s="23"/>
      <c r="R179" s="23"/>
    </row>
    <row r="180" spans="1:18" ht="28.15" customHeight="1">
      <c r="A180" s="25" t="s">
        <v>674</v>
      </c>
      <c r="B180" s="26" t="s">
        <v>107</v>
      </c>
      <c r="C180" s="26" t="s">
        <v>98</v>
      </c>
      <c r="D180" s="26" t="s">
        <v>99</v>
      </c>
      <c r="E180" s="26" t="s">
        <v>675</v>
      </c>
      <c r="F180" s="26" t="s">
        <v>676</v>
      </c>
      <c r="G180" s="27">
        <v>500000</v>
      </c>
      <c r="H180" s="27">
        <v>500000</v>
      </c>
      <c r="I180" s="27">
        <v>0</v>
      </c>
      <c r="J180" s="22" t="s">
        <v>88</v>
      </c>
      <c r="K180" s="22" t="s">
        <v>88</v>
      </c>
      <c r="L180" s="22" t="s">
        <v>88</v>
      </c>
      <c r="M180" s="22" t="s">
        <v>61</v>
      </c>
      <c r="N180" s="22" t="s">
        <v>61</v>
      </c>
      <c r="O180" s="22" t="s">
        <v>583</v>
      </c>
      <c r="P180" s="23"/>
      <c r="Q180" s="23"/>
      <c r="R180" s="23"/>
    </row>
    <row r="181" spans="1:18" ht="61.15" customHeight="1">
      <c r="A181" s="25" t="s">
        <v>677</v>
      </c>
      <c r="B181" s="26" t="s">
        <v>550</v>
      </c>
      <c r="C181" s="26" t="s">
        <v>56</v>
      </c>
      <c r="D181" s="26" t="s">
        <v>551</v>
      </c>
      <c r="E181" s="26" t="s">
        <v>678</v>
      </c>
      <c r="F181" s="26" t="s">
        <v>679</v>
      </c>
      <c r="G181" s="27">
        <v>34834498.549999997</v>
      </c>
      <c r="H181" s="27">
        <v>34834498.549999997</v>
      </c>
      <c r="I181" s="27">
        <v>0</v>
      </c>
      <c r="J181" s="22">
        <v>0</v>
      </c>
      <c r="K181" s="22">
        <v>0</v>
      </c>
      <c r="L181" s="22">
        <v>0</v>
      </c>
      <c r="M181" s="22">
        <v>0</v>
      </c>
      <c r="N181" s="22" t="s">
        <v>60</v>
      </c>
      <c r="O181" s="22" t="s">
        <v>554</v>
      </c>
      <c r="P181" s="23"/>
      <c r="Q181" s="23"/>
      <c r="R181" s="23"/>
    </row>
    <row r="182" spans="1:18" ht="28.15" customHeight="1">
      <c r="A182" s="25" t="s">
        <v>680</v>
      </c>
      <c r="B182" s="26" t="s">
        <v>201</v>
      </c>
      <c r="C182" s="26" t="s">
        <v>98</v>
      </c>
      <c r="D182" s="26" t="s">
        <v>99</v>
      </c>
      <c r="E182" s="26" t="s">
        <v>681</v>
      </c>
      <c r="F182" s="26" t="s">
        <v>682</v>
      </c>
      <c r="G182" s="27">
        <v>1119998.19</v>
      </c>
      <c r="H182" s="27">
        <v>1119998.19</v>
      </c>
      <c r="I182" s="27">
        <v>0</v>
      </c>
      <c r="J182" s="22" t="s">
        <v>87</v>
      </c>
      <c r="K182" s="22" t="s">
        <v>87</v>
      </c>
      <c r="L182" s="22" t="s">
        <v>52</v>
      </c>
      <c r="M182" s="22" t="s">
        <v>60</v>
      </c>
      <c r="N182" s="22" t="s">
        <v>61</v>
      </c>
      <c r="O182" s="22" t="s">
        <v>583</v>
      </c>
      <c r="P182" s="23"/>
      <c r="Q182" s="23"/>
      <c r="R182" s="23"/>
    </row>
    <row r="183" spans="1:18" ht="28.15" customHeight="1">
      <c r="A183" s="25" t="s">
        <v>683</v>
      </c>
      <c r="B183" s="26" t="s">
        <v>684</v>
      </c>
      <c r="C183" s="26" t="s">
        <v>98</v>
      </c>
      <c r="D183" s="26" t="s">
        <v>390</v>
      </c>
      <c r="E183" s="26" t="s">
        <v>685</v>
      </c>
      <c r="F183" s="26" t="s">
        <v>686</v>
      </c>
      <c r="G183" s="27">
        <v>6929085.5199999996</v>
      </c>
      <c r="H183" s="27">
        <v>6929085.5199999996</v>
      </c>
      <c r="I183" s="27">
        <v>0</v>
      </c>
      <c r="J183" s="22" t="s">
        <v>88</v>
      </c>
      <c r="K183" s="22" t="s">
        <v>89</v>
      </c>
      <c r="L183" s="22" t="s">
        <v>89</v>
      </c>
      <c r="M183" s="22" t="s">
        <v>60</v>
      </c>
      <c r="N183" s="22" t="s">
        <v>60</v>
      </c>
      <c r="O183" s="22" t="s">
        <v>583</v>
      </c>
      <c r="P183" s="23"/>
      <c r="Q183" s="23"/>
      <c r="R183" s="23"/>
    </row>
    <row r="184" spans="1:18" ht="28.15" customHeight="1">
      <c r="A184" s="25" t="s">
        <v>687</v>
      </c>
      <c r="B184" s="26" t="s">
        <v>688</v>
      </c>
      <c r="C184" s="26" t="s">
        <v>98</v>
      </c>
      <c r="D184" s="26" t="s">
        <v>99</v>
      </c>
      <c r="E184" s="26" t="s">
        <v>689</v>
      </c>
      <c r="F184" s="26" t="s">
        <v>690</v>
      </c>
      <c r="G184" s="27">
        <v>1600000</v>
      </c>
      <c r="H184" s="27">
        <v>1600000</v>
      </c>
      <c r="I184" s="27">
        <v>0</v>
      </c>
      <c r="J184" s="22" t="s">
        <v>88</v>
      </c>
      <c r="K184" s="22" t="s">
        <v>89</v>
      </c>
      <c r="L184" s="22" t="s">
        <v>89</v>
      </c>
      <c r="M184" s="22" t="s">
        <v>61</v>
      </c>
      <c r="N184" s="22" t="s">
        <v>61</v>
      </c>
      <c r="O184" s="22" t="s">
        <v>583</v>
      </c>
      <c r="P184" s="23"/>
      <c r="Q184" s="23"/>
      <c r="R184" s="23"/>
    </row>
    <row r="185" spans="1:18" ht="28.15" customHeight="1">
      <c r="A185" s="25" t="s">
        <v>691</v>
      </c>
      <c r="B185" s="26" t="s">
        <v>692</v>
      </c>
      <c r="C185" s="26" t="s">
        <v>98</v>
      </c>
      <c r="D185" s="26" t="s">
        <v>99</v>
      </c>
      <c r="E185" s="26" t="s">
        <v>693</v>
      </c>
      <c r="F185" s="26" t="s">
        <v>694</v>
      </c>
      <c r="G185" s="27">
        <v>1000000</v>
      </c>
      <c r="H185" s="27">
        <v>1000000</v>
      </c>
      <c r="I185" s="27">
        <v>0</v>
      </c>
      <c r="J185" s="22" t="s">
        <v>87</v>
      </c>
      <c r="K185" s="22" t="s">
        <v>88</v>
      </c>
      <c r="L185" s="22" t="s">
        <v>89</v>
      </c>
      <c r="M185" s="22" t="s">
        <v>60</v>
      </c>
      <c r="N185" s="22" t="s">
        <v>60</v>
      </c>
      <c r="O185" s="22" t="s">
        <v>583</v>
      </c>
      <c r="P185" s="23"/>
      <c r="Q185" s="23"/>
      <c r="R185" s="23"/>
    </row>
    <row r="186" spans="1:18" ht="28.15" customHeight="1">
      <c r="A186" s="25" t="s">
        <v>695</v>
      </c>
      <c r="B186" s="26" t="s">
        <v>696</v>
      </c>
      <c r="C186" s="26" t="s">
        <v>98</v>
      </c>
      <c r="D186" s="26" t="s">
        <v>99</v>
      </c>
      <c r="E186" s="26" t="s">
        <v>697</v>
      </c>
      <c r="F186" s="26" t="s">
        <v>698</v>
      </c>
      <c r="G186" s="27">
        <v>735440</v>
      </c>
      <c r="H186" s="27">
        <v>735440</v>
      </c>
      <c r="I186" s="27">
        <v>0</v>
      </c>
      <c r="J186" s="22" t="s">
        <v>87</v>
      </c>
      <c r="K186" s="22" t="s">
        <v>88</v>
      </c>
      <c r="L186" s="22" t="s">
        <v>89</v>
      </c>
      <c r="M186" s="22" t="s">
        <v>60</v>
      </c>
      <c r="N186" s="22" t="s">
        <v>60</v>
      </c>
      <c r="O186" s="22" t="s">
        <v>554</v>
      </c>
      <c r="P186" s="23"/>
      <c r="Q186" s="23"/>
      <c r="R186" s="23"/>
    </row>
    <row r="187" spans="1:18" ht="28.15" customHeight="1">
      <c r="A187" s="25" t="s">
        <v>699</v>
      </c>
      <c r="B187" s="26" t="s">
        <v>700</v>
      </c>
      <c r="C187" s="26" t="s">
        <v>98</v>
      </c>
      <c r="D187" s="26" t="s">
        <v>99</v>
      </c>
      <c r="E187" s="26" t="s">
        <v>701</v>
      </c>
      <c r="F187" s="26" t="s">
        <v>702</v>
      </c>
      <c r="G187" s="27">
        <v>900000</v>
      </c>
      <c r="H187" s="27">
        <v>900000</v>
      </c>
      <c r="I187" s="27">
        <v>0</v>
      </c>
      <c r="J187" s="22" t="s">
        <v>88</v>
      </c>
      <c r="K187" s="22" t="s">
        <v>88</v>
      </c>
      <c r="L187" s="22" t="s">
        <v>89</v>
      </c>
      <c r="M187" s="22" t="s">
        <v>61</v>
      </c>
      <c r="N187" s="22" t="s">
        <v>61</v>
      </c>
      <c r="O187" s="22" t="s">
        <v>554</v>
      </c>
      <c r="P187" s="23"/>
      <c r="Q187" s="23"/>
      <c r="R187" s="23"/>
    </row>
    <row r="188" spans="1:18" ht="28.15" customHeight="1">
      <c r="A188" s="25" t="s">
        <v>703</v>
      </c>
      <c r="B188" s="26" t="s">
        <v>696</v>
      </c>
      <c r="C188" s="26" t="s">
        <v>98</v>
      </c>
      <c r="D188" s="26" t="s">
        <v>99</v>
      </c>
      <c r="E188" s="26" t="s">
        <v>704</v>
      </c>
      <c r="F188" s="26" t="s">
        <v>705</v>
      </c>
      <c r="G188" s="27">
        <v>735440</v>
      </c>
      <c r="H188" s="27">
        <v>735440</v>
      </c>
      <c r="I188" s="27">
        <v>0</v>
      </c>
      <c r="J188" s="22" t="s">
        <v>88</v>
      </c>
      <c r="K188" s="22" t="s">
        <v>89</v>
      </c>
      <c r="L188" s="22" t="s">
        <v>89</v>
      </c>
      <c r="M188" s="22" t="s">
        <v>60</v>
      </c>
      <c r="N188" s="22" t="s">
        <v>61</v>
      </c>
      <c r="O188" s="22" t="s">
        <v>554</v>
      </c>
      <c r="P188" s="23"/>
      <c r="Q188" s="23"/>
      <c r="R188" s="23"/>
    </row>
    <row r="189" spans="1:18" ht="28.15" customHeight="1">
      <c r="A189" s="25" t="s">
        <v>706</v>
      </c>
      <c r="B189" s="26" t="s">
        <v>696</v>
      </c>
      <c r="C189" s="26" t="s">
        <v>98</v>
      </c>
      <c r="D189" s="26" t="s">
        <v>99</v>
      </c>
      <c r="E189" s="26" t="s">
        <v>707</v>
      </c>
      <c r="F189" s="26" t="s">
        <v>708</v>
      </c>
      <c r="G189" s="27">
        <v>735440</v>
      </c>
      <c r="H189" s="27">
        <v>735440</v>
      </c>
      <c r="I189" s="27">
        <v>0</v>
      </c>
      <c r="J189" s="22" t="s">
        <v>88</v>
      </c>
      <c r="K189" s="22" t="s">
        <v>88</v>
      </c>
      <c r="L189" s="22" t="s">
        <v>89</v>
      </c>
      <c r="M189" s="22" t="s">
        <v>60</v>
      </c>
      <c r="N189" s="22" t="s">
        <v>61</v>
      </c>
      <c r="O189" s="22" t="s">
        <v>583</v>
      </c>
      <c r="P189" s="23"/>
      <c r="Q189" s="23"/>
      <c r="R189" s="23"/>
    </row>
    <row r="190" spans="1:18" ht="28.15" customHeight="1">
      <c r="A190" s="25" t="s">
        <v>709</v>
      </c>
      <c r="B190" s="26" t="s">
        <v>107</v>
      </c>
      <c r="C190" s="26" t="s">
        <v>98</v>
      </c>
      <c r="D190" s="26" t="s">
        <v>99</v>
      </c>
      <c r="E190" s="26" t="s">
        <v>710</v>
      </c>
      <c r="F190" s="26" t="s">
        <v>711</v>
      </c>
      <c r="G190" s="27">
        <v>700000</v>
      </c>
      <c r="H190" s="27">
        <v>700000</v>
      </c>
      <c r="I190" s="27">
        <v>0</v>
      </c>
      <c r="J190" s="22" t="s">
        <v>88</v>
      </c>
      <c r="K190" s="22" t="s">
        <v>89</v>
      </c>
      <c r="L190" s="22" t="s">
        <v>89</v>
      </c>
      <c r="M190" s="22" t="s">
        <v>61</v>
      </c>
      <c r="N190" s="22" t="s">
        <v>61</v>
      </c>
      <c r="O190" s="22" t="s">
        <v>554</v>
      </c>
      <c r="P190" s="23"/>
      <c r="Q190" s="23"/>
      <c r="R190" s="23"/>
    </row>
    <row r="191" spans="1:18" ht="28.15" customHeight="1">
      <c r="A191" s="25" t="s">
        <v>712</v>
      </c>
      <c r="B191" s="26" t="s">
        <v>713</v>
      </c>
      <c r="C191" s="26" t="s">
        <v>98</v>
      </c>
      <c r="D191" s="26" t="s">
        <v>99</v>
      </c>
      <c r="E191" s="26" t="s">
        <v>714</v>
      </c>
      <c r="F191" s="26" t="s">
        <v>715</v>
      </c>
      <c r="G191" s="27">
        <v>800000</v>
      </c>
      <c r="H191" s="27">
        <v>800000</v>
      </c>
      <c r="I191" s="27">
        <v>0</v>
      </c>
      <c r="J191" s="22" t="s">
        <v>87</v>
      </c>
      <c r="K191" s="22" t="s">
        <v>88</v>
      </c>
      <c r="L191" s="22" t="s">
        <v>88</v>
      </c>
      <c r="M191" s="22" t="s">
        <v>60</v>
      </c>
      <c r="N191" s="22" t="s">
        <v>60</v>
      </c>
      <c r="O191" s="22" t="s">
        <v>583</v>
      </c>
      <c r="P191" s="23"/>
      <c r="Q191" s="23"/>
      <c r="R191" s="23"/>
    </row>
    <row r="192" spans="1:18" ht="28.15" customHeight="1">
      <c r="A192" s="25" t="s">
        <v>716</v>
      </c>
      <c r="B192" s="26" t="s">
        <v>717</v>
      </c>
      <c r="C192" s="26" t="s">
        <v>98</v>
      </c>
      <c r="D192" s="26" t="s">
        <v>99</v>
      </c>
      <c r="E192" s="26" t="s">
        <v>718</v>
      </c>
      <c r="F192" s="26" t="s">
        <v>719</v>
      </c>
      <c r="G192" s="27">
        <v>498800</v>
      </c>
      <c r="H192" s="27">
        <v>498800</v>
      </c>
      <c r="I192" s="27">
        <v>0</v>
      </c>
      <c r="J192" s="22" t="s">
        <v>88</v>
      </c>
      <c r="K192" s="22" t="s">
        <v>89</v>
      </c>
      <c r="L192" s="22" t="s">
        <v>89</v>
      </c>
      <c r="M192" s="22" t="s">
        <v>61</v>
      </c>
      <c r="N192" s="22" t="s">
        <v>61</v>
      </c>
      <c r="O192" s="22" t="s">
        <v>554</v>
      </c>
      <c r="P192" s="23"/>
      <c r="Q192" s="23"/>
      <c r="R192" s="23"/>
    </row>
    <row r="193" spans="1:18" ht="28.15" customHeight="1">
      <c r="A193" s="25" t="s">
        <v>720</v>
      </c>
      <c r="B193" s="26" t="s">
        <v>299</v>
      </c>
      <c r="C193" s="26" t="s">
        <v>112</v>
      </c>
      <c r="D193" s="26" t="s">
        <v>113</v>
      </c>
      <c r="E193" s="26" t="s">
        <v>721</v>
      </c>
      <c r="F193" s="26" t="s">
        <v>722</v>
      </c>
      <c r="G193" s="27">
        <v>3500000</v>
      </c>
      <c r="H193" s="27">
        <v>2500000</v>
      </c>
      <c r="I193" s="27">
        <v>1000000</v>
      </c>
      <c r="J193" s="22">
        <v>0</v>
      </c>
      <c r="K193" s="22">
        <v>0</v>
      </c>
      <c r="L193" s="22" t="s">
        <v>89</v>
      </c>
      <c r="M193" s="22" t="s">
        <v>52</v>
      </c>
      <c r="N193" s="22" t="s">
        <v>61</v>
      </c>
      <c r="O193" s="22" t="s">
        <v>583</v>
      </c>
      <c r="P193" s="23"/>
      <c r="Q193" s="23"/>
      <c r="R193" s="23"/>
    </row>
    <row r="194" spans="1:18" ht="28.15" customHeight="1">
      <c r="A194" s="25" t="s">
        <v>723</v>
      </c>
      <c r="B194" s="26" t="s">
        <v>724</v>
      </c>
      <c r="C194" s="26" t="s">
        <v>112</v>
      </c>
      <c r="D194" s="26" t="s">
        <v>113</v>
      </c>
      <c r="E194" s="26" t="s">
        <v>725</v>
      </c>
      <c r="F194" s="26" t="s">
        <v>726</v>
      </c>
      <c r="G194" s="27">
        <v>8000000</v>
      </c>
      <c r="H194" s="27">
        <v>8000000</v>
      </c>
      <c r="I194" s="27">
        <v>0</v>
      </c>
      <c r="J194" s="22" t="s">
        <v>89</v>
      </c>
      <c r="K194" s="22" t="s">
        <v>61</v>
      </c>
      <c r="L194" s="22" t="s">
        <v>60</v>
      </c>
      <c r="M194" s="22" t="s">
        <v>60</v>
      </c>
      <c r="N194" s="22" t="s">
        <v>150</v>
      </c>
      <c r="O194" s="22" t="s">
        <v>554</v>
      </c>
      <c r="P194" s="23"/>
      <c r="Q194" s="23"/>
      <c r="R194" s="23"/>
    </row>
    <row r="195" spans="1:18" ht="28.15" customHeight="1">
      <c r="A195" s="25" t="s">
        <v>727</v>
      </c>
      <c r="B195" s="26" t="s">
        <v>234</v>
      </c>
      <c r="C195" s="26" t="s">
        <v>112</v>
      </c>
      <c r="D195" s="26" t="s">
        <v>113</v>
      </c>
      <c r="E195" s="26" t="s">
        <v>728</v>
      </c>
      <c r="F195" s="26" t="s">
        <v>729</v>
      </c>
      <c r="G195" s="27">
        <v>15000000</v>
      </c>
      <c r="H195" s="27">
        <v>15000000</v>
      </c>
      <c r="I195" s="27">
        <v>0</v>
      </c>
      <c r="J195" s="22" t="s">
        <v>52</v>
      </c>
      <c r="K195" s="22" t="s">
        <v>52</v>
      </c>
      <c r="L195" s="22" t="s">
        <v>89</v>
      </c>
      <c r="M195" s="22" t="s">
        <v>60</v>
      </c>
      <c r="N195" s="22" t="s">
        <v>60</v>
      </c>
      <c r="O195" s="22" t="s">
        <v>583</v>
      </c>
      <c r="P195" s="23"/>
      <c r="Q195" s="23"/>
      <c r="R195" s="23"/>
    </row>
    <row r="196" spans="1:18" ht="28.15" customHeight="1">
      <c r="A196" s="25" t="s">
        <v>730</v>
      </c>
      <c r="B196" s="26" t="s">
        <v>731</v>
      </c>
      <c r="C196" s="26" t="s">
        <v>112</v>
      </c>
      <c r="D196" s="26" t="s">
        <v>113</v>
      </c>
      <c r="E196" s="26" t="s">
        <v>732</v>
      </c>
      <c r="F196" s="26" t="s">
        <v>733</v>
      </c>
      <c r="G196" s="27">
        <v>7514779.2999999998</v>
      </c>
      <c r="H196" s="27">
        <v>7514779.2999999998</v>
      </c>
      <c r="I196" s="27">
        <v>0</v>
      </c>
      <c r="J196" s="22">
        <v>0</v>
      </c>
      <c r="K196" s="22">
        <v>0</v>
      </c>
      <c r="L196" s="22" t="s">
        <v>52</v>
      </c>
      <c r="M196" s="22" t="s">
        <v>52</v>
      </c>
      <c r="N196" s="22" t="s">
        <v>60</v>
      </c>
      <c r="O196" s="22" t="s">
        <v>554</v>
      </c>
      <c r="P196" s="23"/>
      <c r="Q196" s="23"/>
      <c r="R196" s="23"/>
    </row>
    <row r="197" spans="1:18" ht="28.15" customHeight="1">
      <c r="A197" s="25" t="s">
        <v>734</v>
      </c>
      <c r="B197" s="26" t="s">
        <v>735</v>
      </c>
      <c r="C197" s="26" t="s">
        <v>112</v>
      </c>
      <c r="D197" s="26" t="s">
        <v>113</v>
      </c>
      <c r="E197" s="26" t="s">
        <v>736</v>
      </c>
      <c r="F197" s="26" t="s">
        <v>737</v>
      </c>
      <c r="G197" s="27">
        <v>3950000</v>
      </c>
      <c r="H197" s="27">
        <v>3950000</v>
      </c>
      <c r="I197" s="27">
        <v>0</v>
      </c>
      <c r="J197" s="22" t="s">
        <v>89</v>
      </c>
      <c r="K197" s="22" t="s">
        <v>52</v>
      </c>
      <c r="L197" s="22" t="s">
        <v>60</v>
      </c>
      <c r="M197" s="22" t="s">
        <v>61</v>
      </c>
      <c r="N197" s="22" t="s">
        <v>150</v>
      </c>
      <c r="O197" s="22" t="s">
        <v>554</v>
      </c>
      <c r="P197" s="23"/>
      <c r="Q197" s="23"/>
      <c r="R197" s="23"/>
    </row>
    <row r="198" spans="1:18" ht="28.15" customHeight="1">
      <c r="A198" s="25" t="s">
        <v>738</v>
      </c>
      <c r="B198" s="26" t="s">
        <v>299</v>
      </c>
      <c r="C198" s="26" t="s">
        <v>112</v>
      </c>
      <c r="D198" s="26" t="s">
        <v>113</v>
      </c>
      <c r="E198" s="26" t="s">
        <v>739</v>
      </c>
      <c r="F198" s="26" t="s">
        <v>740</v>
      </c>
      <c r="G198" s="27">
        <v>1481660.32</v>
      </c>
      <c r="H198" s="27">
        <v>1481660.32</v>
      </c>
      <c r="I198" s="27">
        <v>0</v>
      </c>
      <c r="J198" s="22">
        <v>0</v>
      </c>
      <c r="K198" s="22">
        <v>0</v>
      </c>
      <c r="L198" s="22" t="s">
        <v>52</v>
      </c>
      <c r="M198" s="22" t="s">
        <v>52</v>
      </c>
      <c r="N198" s="22" t="s">
        <v>61</v>
      </c>
      <c r="O198" s="22" t="s">
        <v>554</v>
      </c>
      <c r="P198" s="23"/>
      <c r="Q198" s="23"/>
      <c r="R198" s="23"/>
    </row>
    <row r="199" spans="1:18" ht="28.15" customHeight="1">
      <c r="A199" s="25" t="s">
        <v>741</v>
      </c>
      <c r="B199" s="26" t="s">
        <v>299</v>
      </c>
      <c r="C199" s="26" t="s">
        <v>112</v>
      </c>
      <c r="D199" s="26" t="s">
        <v>113</v>
      </c>
      <c r="E199" s="26" t="s">
        <v>742</v>
      </c>
      <c r="F199" s="26" t="s">
        <v>743</v>
      </c>
      <c r="G199" s="27">
        <v>7490600</v>
      </c>
      <c r="H199" s="27">
        <v>7490600</v>
      </c>
      <c r="I199" s="27">
        <v>0</v>
      </c>
      <c r="J199" s="22">
        <v>0</v>
      </c>
      <c r="K199" s="22">
        <v>0</v>
      </c>
      <c r="L199" s="22" t="s">
        <v>52</v>
      </c>
      <c r="M199" s="22" t="s">
        <v>52</v>
      </c>
      <c r="N199" s="22" t="s">
        <v>60</v>
      </c>
      <c r="O199" s="22" t="s">
        <v>583</v>
      </c>
      <c r="P199" s="23"/>
      <c r="Q199" s="23"/>
      <c r="R199" s="23"/>
    </row>
    <row r="200" spans="1:18" ht="28.15" customHeight="1">
      <c r="A200" s="25" t="s">
        <v>744</v>
      </c>
      <c r="B200" s="26" t="s">
        <v>724</v>
      </c>
      <c r="C200" s="26" t="s">
        <v>112</v>
      </c>
      <c r="D200" s="26" t="s">
        <v>113</v>
      </c>
      <c r="E200" s="26" t="s">
        <v>745</v>
      </c>
      <c r="F200" s="26" t="s">
        <v>746</v>
      </c>
      <c r="G200" s="27">
        <v>4906712.1100000003</v>
      </c>
      <c r="H200" s="27">
        <v>4906712.1100000003</v>
      </c>
      <c r="I200" s="27">
        <v>0</v>
      </c>
      <c r="J200" s="22" t="s">
        <v>89</v>
      </c>
      <c r="K200" s="22" t="s">
        <v>52</v>
      </c>
      <c r="L200" s="22" t="s">
        <v>52</v>
      </c>
      <c r="M200" s="22" t="s">
        <v>61</v>
      </c>
      <c r="N200" s="22" t="s">
        <v>61</v>
      </c>
      <c r="O200" s="22" t="s">
        <v>554</v>
      </c>
      <c r="P200" s="23"/>
      <c r="Q200" s="23"/>
      <c r="R200" s="23"/>
    </row>
    <row r="201" spans="1:18" ht="28.15" customHeight="1">
      <c r="A201" s="25" t="s">
        <v>747</v>
      </c>
      <c r="B201" s="26" t="s">
        <v>312</v>
      </c>
      <c r="C201" s="26" t="s">
        <v>112</v>
      </c>
      <c r="D201" s="26" t="s">
        <v>113</v>
      </c>
      <c r="E201" s="26" t="s">
        <v>748</v>
      </c>
      <c r="F201" s="26" t="s">
        <v>749</v>
      </c>
      <c r="G201" s="27">
        <v>3540000</v>
      </c>
      <c r="H201" s="27">
        <v>3540000</v>
      </c>
      <c r="I201" s="27">
        <v>0</v>
      </c>
      <c r="J201" s="22" t="s">
        <v>89</v>
      </c>
      <c r="K201" s="22" t="s">
        <v>89</v>
      </c>
      <c r="L201" s="22" t="s">
        <v>89</v>
      </c>
      <c r="M201" s="22" t="s">
        <v>52</v>
      </c>
      <c r="N201" s="22" t="s">
        <v>60</v>
      </c>
      <c r="O201" s="22" t="s">
        <v>554</v>
      </c>
      <c r="P201" s="23"/>
      <c r="Q201" s="23"/>
      <c r="R201" s="23"/>
    </row>
    <row r="202" spans="1:18" ht="28.15" customHeight="1">
      <c r="A202" s="25" t="s">
        <v>750</v>
      </c>
      <c r="B202" s="26" t="s">
        <v>172</v>
      </c>
      <c r="C202" s="26" t="s">
        <v>112</v>
      </c>
      <c r="D202" s="26" t="s">
        <v>113</v>
      </c>
      <c r="E202" s="26" t="s">
        <v>751</v>
      </c>
      <c r="F202" s="26" t="s">
        <v>752</v>
      </c>
      <c r="G202" s="27">
        <v>4432272.18</v>
      </c>
      <c r="H202" s="27">
        <v>4432272.18</v>
      </c>
      <c r="I202" s="27">
        <v>0</v>
      </c>
      <c r="J202" s="22">
        <v>0</v>
      </c>
      <c r="K202" s="22">
        <v>0</v>
      </c>
      <c r="L202" s="22" t="s">
        <v>89</v>
      </c>
      <c r="M202" s="22" t="s">
        <v>60</v>
      </c>
      <c r="N202" s="22" t="s">
        <v>61</v>
      </c>
      <c r="O202" s="22" t="s">
        <v>554</v>
      </c>
      <c r="P202" s="23"/>
      <c r="Q202" s="23"/>
      <c r="R202" s="23"/>
    </row>
    <row r="203" spans="1:18" ht="28.15" customHeight="1">
      <c r="A203" s="25" t="s">
        <v>753</v>
      </c>
      <c r="B203" s="26" t="s">
        <v>332</v>
      </c>
      <c r="C203" s="26" t="s">
        <v>112</v>
      </c>
      <c r="D203" s="26" t="s">
        <v>113</v>
      </c>
      <c r="E203" s="26" t="s">
        <v>754</v>
      </c>
      <c r="F203" s="26" t="s">
        <v>755</v>
      </c>
      <c r="G203" s="27">
        <v>6195000</v>
      </c>
      <c r="H203" s="27">
        <v>6195000</v>
      </c>
      <c r="I203" s="27">
        <v>0</v>
      </c>
      <c r="J203" s="22">
        <v>0</v>
      </c>
      <c r="K203" s="22">
        <v>0</v>
      </c>
      <c r="L203" s="22" t="s">
        <v>52</v>
      </c>
      <c r="M203" s="22" t="s">
        <v>52</v>
      </c>
      <c r="N203" s="22" t="s">
        <v>60</v>
      </c>
      <c r="O203" s="22" t="s">
        <v>554</v>
      </c>
      <c r="P203" s="23"/>
      <c r="Q203" s="23"/>
      <c r="R203" s="23"/>
    </row>
    <row r="204" spans="1:18" ht="28.15" customHeight="1">
      <c r="A204" s="25" t="s">
        <v>756</v>
      </c>
      <c r="B204" s="26" t="s">
        <v>354</v>
      </c>
      <c r="C204" s="26" t="s">
        <v>56</v>
      </c>
      <c r="D204" s="26" t="s">
        <v>355</v>
      </c>
      <c r="E204" s="26" t="s">
        <v>757</v>
      </c>
      <c r="F204" s="26" t="s">
        <v>758</v>
      </c>
      <c r="G204" s="27">
        <v>18522000</v>
      </c>
      <c r="H204" s="27">
        <v>18522000</v>
      </c>
      <c r="I204" s="27">
        <v>0</v>
      </c>
      <c r="J204" s="22" t="s">
        <v>89</v>
      </c>
      <c r="K204" s="22" t="s">
        <v>89</v>
      </c>
      <c r="L204" s="22" t="s">
        <v>52</v>
      </c>
      <c r="M204" s="22" t="s">
        <v>52</v>
      </c>
      <c r="N204" s="22" t="s">
        <v>60</v>
      </c>
      <c r="O204" s="22" t="s">
        <v>583</v>
      </c>
      <c r="P204" s="23"/>
      <c r="Q204" s="23"/>
      <c r="R204" s="23"/>
    </row>
    <row r="205" spans="1:18" ht="28.15" customHeight="1">
      <c r="A205" s="25" t="s">
        <v>759</v>
      </c>
      <c r="B205" s="26" t="s">
        <v>760</v>
      </c>
      <c r="C205" s="26" t="s">
        <v>56</v>
      </c>
      <c r="D205" s="26" t="s">
        <v>57</v>
      </c>
      <c r="E205" s="26" t="s">
        <v>761</v>
      </c>
      <c r="F205" s="26" t="s">
        <v>762</v>
      </c>
      <c r="G205" s="27">
        <v>1439000</v>
      </c>
      <c r="H205" s="27">
        <v>1439000</v>
      </c>
      <c r="I205" s="27">
        <v>0</v>
      </c>
      <c r="J205" s="22">
        <v>0</v>
      </c>
      <c r="K205" s="22">
        <v>0</v>
      </c>
      <c r="L205" s="22" t="s">
        <v>89</v>
      </c>
      <c r="M205" s="22" t="s">
        <v>52</v>
      </c>
      <c r="N205" s="22" t="s">
        <v>61</v>
      </c>
      <c r="O205" s="22" t="s">
        <v>554</v>
      </c>
      <c r="P205" s="23"/>
      <c r="Q205" s="23"/>
      <c r="R205" s="23"/>
    </row>
    <row r="206" spans="1:18" ht="28.15" customHeight="1">
      <c r="A206" s="25" t="s">
        <v>763</v>
      </c>
      <c r="B206" s="26" t="s">
        <v>764</v>
      </c>
      <c r="C206" s="26" t="s">
        <v>56</v>
      </c>
      <c r="D206" s="26" t="s">
        <v>57</v>
      </c>
      <c r="E206" s="26" t="s">
        <v>765</v>
      </c>
      <c r="F206" s="26" t="s">
        <v>766</v>
      </c>
      <c r="G206" s="27">
        <v>1200000</v>
      </c>
      <c r="H206" s="27">
        <v>1200000</v>
      </c>
      <c r="I206" s="27">
        <v>0</v>
      </c>
      <c r="J206" s="22">
        <v>0</v>
      </c>
      <c r="K206" s="22">
        <v>0</v>
      </c>
      <c r="L206" s="22" t="s">
        <v>52</v>
      </c>
      <c r="M206" s="22" t="s">
        <v>52</v>
      </c>
      <c r="N206" s="22" t="s">
        <v>60</v>
      </c>
      <c r="O206" s="22" t="s">
        <v>554</v>
      </c>
      <c r="P206" s="23"/>
      <c r="Q206" s="23"/>
      <c r="R206" s="23"/>
    </row>
    <row r="207" spans="1:18" ht="28.15" customHeight="1">
      <c r="A207" s="25" t="s">
        <v>767</v>
      </c>
      <c r="B207" s="26" t="s">
        <v>371</v>
      </c>
      <c r="C207" s="26" t="s">
        <v>56</v>
      </c>
      <c r="D207" s="26" t="s">
        <v>57</v>
      </c>
      <c r="E207" s="26" t="s">
        <v>768</v>
      </c>
      <c r="F207" s="26" t="s">
        <v>769</v>
      </c>
      <c r="G207" s="27">
        <v>5440000</v>
      </c>
      <c r="H207" s="27">
        <v>5440000</v>
      </c>
      <c r="I207" s="27">
        <v>0</v>
      </c>
      <c r="J207" s="22">
        <v>0</v>
      </c>
      <c r="K207" s="22">
        <v>0</v>
      </c>
      <c r="L207" s="22" t="s">
        <v>52</v>
      </c>
      <c r="M207" s="22" t="s">
        <v>52</v>
      </c>
      <c r="N207" s="22" t="s">
        <v>60</v>
      </c>
      <c r="O207" s="22" t="s">
        <v>583</v>
      </c>
      <c r="P207" s="23"/>
      <c r="Q207" s="23"/>
      <c r="R207" s="23"/>
    </row>
    <row r="208" spans="1:18" ht="28.15" customHeight="1">
      <c r="A208" s="25" t="s">
        <v>770</v>
      </c>
      <c r="B208" s="26" t="s">
        <v>371</v>
      </c>
      <c r="C208" s="26" t="s">
        <v>56</v>
      </c>
      <c r="D208" s="26" t="s">
        <v>57</v>
      </c>
      <c r="E208" s="26" t="s">
        <v>771</v>
      </c>
      <c r="F208" s="26" t="s">
        <v>772</v>
      </c>
      <c r="G208" s="27">
        <v>4500000</v>
      </c>
      <c r="H208" s="27">
        <v>4500000</v>
      </c>
      <c r="I208" s="27">
        <v>0</v>
      </c>
      <c r="J208" s="22">
        <v>0</v>
      </c>
      <c r="K208" s="22">
        <v>0</v>
      </c>
      <c r="L208" s="22" t="s">
        <v>52</v>
      </c>
      <c r="M208" s="22" t="s">
        <v>52</v>
      </c>
      <c r="N208" s="22" t="s">
        <v>61</v>
      </c>
      <c r="O208" s="22" t="s">
        <v>583</v>
      </c>
      <c r="P208" s="23"/>
      <c r="Q208" s="23"/>
      <c r="R208" s="23"/>
    </row>
    <row r="209" spans="1:18" ht="28.15" customHeight="1">
      <c r="A209" s="25" t="s">
        <v>773</v>
      </c>
      <c r="B209" s="26" t="s">
        <v>371</v>
      </c>
      <c r="C209" s="26" t="s">
        <v>56</v>
      </c>
      <c r="D209" s="26" t="s">
        <v>57</v>
      </c>
      <c r="E209" s="26" t="s">
        <v>774</v>
      </c>
      <c r="F209" s="26" t="s">
        <v>775</v>
      </c>
      <c r="G209" s="27">
        <v>8186700</v>
      </c>
      <c r="H209" s="27">
        <v>8186700</v>
      </c>
      <c r="I209" s="27">
        <v>0</v>
      </c>
      <c r="J209" s="22">
        <v>0</v>
      </c>
      <c r="K209" s="22">
        <v>0</v>
      </c>
      <c r="L209" s="22" t="s">
        <v>52</v>
      </c>
      <c r="M209" s="22" t="s">
        <v>52</v>
      </c>
      <c r="N209" s="22" t="s">
        <v>61</v>
      </c>
      <c r="O209" s="22" t="s">
        <v>583</v>
      </c>
      <c r="P209" s="23"/>
      <c r="Q209" s="23"/>
      <c r="R209" s="23"/>
    </row>
    <row r="210" spans="1:18" ht="28.15" customHeight="1">
      <c r="A210" s="25" t="s">
        <v>776</v>
      </c>
      <c r="B210" s="26" t="s">
        <v>371</v>
      </c>
      <c r="C210" s="26" t="s">
        <v>56</v>
      </c>
      <c r="D210" s="26" t="s">
        <v>57</v>
      </c>
      <c r="E210" s="26" t="s">
        <v>777</v>
      </c>
      <c r="F210" s="26" t="s">
        <v>778</v>
      </c>
      <c r="G210" s="27">
        <v>39141315.700000003</v>
      </c>
      <c r="H210" s="27">
        <v>39141315.700000003</v>
      </c>
      <c r="I210" s="27">
        <v>0</v>
      </c>
      <c r="J210" s="22">
        <v>0</v>
      </c>
      <c r="K210" s="22">
        <v>0</v>
      </c>
      <c r="L210" s="22" t="s">
        <v>52</v>
      </c>
      <c r="M210" s="22" t="s">
        <v>60</v>
      </c>
      <c r="N210" s="22" t="s">
        <v>61</v>
      </c>
      <c r="O210" s="22" t="s">
        <v>554</v>
      </c>
      <c r="P210" s="23"/>
      <c r="Q210" s="23"/>
      <c r="R210" s="23"/>
    </row>
    <row r="211" spans="1:18" ht="28.15" customHeight="1">
      <c r="A211" s="25" t="s">
        <v>779</v>
      </c>
      <c r="B211" s="26" t="s">
        <v>371</v>
      </c>
      <c r="C211" s="26" t="s">
        <v>56</v>
      </c>
      <c r="D211" s="26" t="s">
        <v>57</v>
      </c>
      <c r="E211" s="26" t="s">
        <v>780</v>
      </c>
      <c r="F211" s="26" t="s">
        <v>781</v>
      </c>
      <c r="G211" s="27">
        <v>6830000</v>
      </c>
      <c r="H211" s="27">
        <v>6830000</v>
      </c>
      <c r="I211" s="27">
        <v>0</v>
      </c>
      <c r="J211" s="22">
        <v>0</v>
      </c>
      <c r="K211" s="22">
        <v>0</v>
      </c>
      <c r="L211" s="22" t="s">
        <v>52</v>
      </c>
      <c r="M211" s="22" t="s">
        <v>52</v>
      </c>
      <c r="N211" s="22" t="s">
        <v>61</v>
      </c>
      <c r="O211" s="22" t="s">
        <v>583</v>
      </c>
      <c r="P211" s="23"/>
      <c r="Q211" s="23"/>
      <c r="R211" s="23"/>
    </row>
    <row r="212" spans="1:18" ht="28.15" customHeight="1">
      <c r="A212" s="25" t="s">
        <v>782</v>
      </c>
      <c r="B212" s="26" t="s">
        <v>371</v>
      </c>
      <c r="C212" s="26" t="s">
        <v>56</v>
      </c>
      <c r="D212" s="26" t="s">
        <v>57</v>
      </c>
      <c r="E212" s="26" t="s">
        <v>783</v>
      </c>
      <c r="F212" s="26" t="s">
        <v>784</v>
      </c>
      <c r="G212" s="27">
        <v>37470000</v>
      </c>
      <c r="H212" s="27">
        <v>37470000</v>
      </c>
      <c r="I212" s="27">
        <v>0</v>
      </c>
      <c r="J212" s="22">
        <v>0</v>
      </c>
      <c r="K212" s="22">
        <v>0</v>
      </c>
      <c r="L212" s="22" t="s">
        <v>52</v>
      </c>
      <c r="M212" s="22" t="s">
        <v>60</v>
      </c>
      <c r="N212" s="22" t="s">
        <v>61</v>
      </c>
      <c r="O212" s="22" t="s">
        <v>554</v>
      </c>
      <c r="P212" s="23"/>
      <c r="Q212" s="23"/>
      <c r="R212" s="23"/>
    </row>
    <row r="213" spans="1:18" ht="28.15" customHeight="1">
      <c r="A213" s="25" t="s">
        <v>785</v>
      </c>
      <c r="B213" s="26" t="s">
        <v>379</v>
      </c>
      <c r="C213" s="26" t="s">
        <v>56</v>
      </c>
      <c r="D213" s="26" t="s">
        <v>57</v>
      </c>
      <c r="E213" s="26" t="s">
        <v>786</v>
      </c>
      <c r="F213" s="26" t="s">
        <v>787</v>
      </c>
      <c r="G213" s="27">
        <v>7296539.5</v>
      </c>
      <c r="H213" s="27">
        <v>7296539.5</v>
      </c>
      <c r="I213" s="27">
        <v>0</v>
      </c>
      <c r="J213" s="22">
        <v>0</v>
      </c>
      <c r="K213" s="22">
        <v>0</v>
      </c>
      <c r="L213" s="22" t="s">
        <v>52</v>
      </c>
      <c r="M213" s="22" t="s">
        <v>60</v>
      </c>
      <c r="N213" s="22" t="s">
        <v>61</v>
      </c>
      <c r="O213" s="22" t="s">
        <v>554</v>
      </c>
      <c r="P213" s="23"/>
      <c r="Q213" s="23"/>
      <c r="R213" s="23"/>
    </row>
    <row r="214" spans="1:18" ht="28.15" customHeight="1">
      <c r="A214" s="25" t="s">
        <v>788</v>
      </c>
      <c r="B214" s="26" t="s">
        <v>183</v>
      </c>
      <c r="C214" s="26" t="s">
        <v>98</v>
      </c>
      <c r="D214" s="26" t="s">
        <v>99</v>
      </c>
      <c r="E214" s="26" t="s">
        <v>789</v>
      </c>
      <c r="F214" s="26" t="s">
        <v>790</v>
      </c>
      <c r="G214" s="27">
        <v>3000000</v>
      </c>
      <c r="H214" s="27">
        <v>3000000</v>
      </c>
      <c r="I214" s="27">
        <v>0</v>
      </c>
      <c r="J214" s="22" t="s">
        <v>52</v>
      </c>
      <c r="K214" s="22" t="s">
        <v>52</v>
      </c>
      <c r="L214" s="22" t="s">
        <v>60</v>
      </c>
      <c r="M214" s="22" t="s">
        <v>60</v>
      </c>
      <c r="N214" s="22" t="s">
        <v>61</v>
      </c>
      <c r="O214" s="22" t="s">
        <v>554</v>
      </c>
      <c r="P214" s="23"/>
      <c r="Q214" s="23"/>
      <c r="R214" s="23"/>
    </row>
    <row r="215" spans="1:18" ht="28.15" customHeight="1">
      <c r="A215" s="25" t="s">
        <v>791</v>
      </c>
      <c r="B215" s="26" t="s">
        <v>107</v>
      </c>
      <c r="C215" s="26" t="s">
        <v>98</v>
      </c>
      <c r="D215" s="26" t="s">
        <v>99</v>
      </c>
      <c r="E215" s="26" t="s">
        <v>792</v>
      </c>
      <c r="F215" s="26" t="s">
        <v>793</v>
      </c>
      <c r="G215" s="27">
        <v>3200000</v>
      </c>
      <c r="H215" s="27">
        <v>3200000</v>
      </c>
      <c r="I215" s="27">
        <v>0</v>
      </c>
      <c r="J215" s="22" t="s">
        <v>52</v>
      </c>
      <c r="K215" s="22" t="s">
        <v>61</v>
      </c>
      <c r="L215" s="22" t="s">
        <v>61</v>
      </c>
      <c r="M215" s="22" t="s">
        <v>150</v>
      </c>
      <c r="N215" s="22" t="s">
        <v>163</v>
      </c>
      <c r="O215" s="22" t="s">
        <v>583</v>
      </c>
      <c r="P215" s="23"/>
      <c r="Q215" s="23"/>
      <c r="R215" s="23"/>
    </row>
    <row r="216" spans="1:18" ht="28.15" customHeight="1">
      <c r="A216" s="25" t="s">
        <v>794</v>
      </c>
      <c r="B216" s="26" t="s">
        <v>795</v>
      </c>
      <c r="C216" s="26" t="s">
        <v>98</v>
      </c>
      <c r="D216" s="26" t="s">
        <v>99</v>
      </c>
      <c r="E216" s="26" t="s">
        <v>796</v>
      </c>
      <c r="F216" s="26" t="s">
        <v>797</v>
      </c>
      <c r="G216" s="27">
        <v>813137.44</v>
      </c>
      <c r="H216" s="27">
        <v>813137.44</v>
      </c>
      <c r="I216" s="27">
        <v>0</v>
      </c>
      <c r="J216" s="22" t="s">
        <v>89</v>
      </c>
      <c r="K216" s="22" t="s">
        <v>52</v>
      </c>
      <c r="L216" s="22" t="s">
        <v>52</v>
      </c>
      <c r="M216" s="22" t="s">
        <v>61</v>
      </c>
      <c r="N216" s="22" t="s">
        <v>150</v>
      </c>
      <c r="O216" s="22" t="s">
        <v>554</v>
      </c>
      <c r="P216" s="23"/>
      <c r="Q216" s="23"/>
      <c r="R216" s="23"/>
    </row>
    <row r="217" spans="1:18" ht="28.15" customHeight="1">
      <c r="A217" s="25" t="s">
        <v>798</v>
      </c>
      <c r="B217" s="26" t="s">
        <v>799</v>
      </c>
      <c r="C217" s="26" t="s">
        <v>56</v>
      </c>
      <c r="D217" s="26" t="s">
        <v>57</v>
      </c>
      <c r="E217" s="26" t="s">
        <v>800</v>
      </c>
      <c r="F217" s="26" t="s">
        <v>801</v>
      </c>
      <c r="G217" s="27">
        <v>1250000</v>
      </c>
      <c r="H217" s="27">
        <v>1250000</v>
      </c>
      <c r="I217" s="27">
        <v>0</v>
      </c>
      <c r="J217" s="22" t="s">
        <v>89</v>
      </c>
      <c r="K217" s="22" t="s">
        <v>89</v>
      </c>
      <c r="L217" s="22" t="s">
        <v>52</v>
      </c>
      <c r="M217" s="22" t="s">
        <v>61</v>
      </c>
      <c r="N217" s="22" t="s">
        <v>150</v>
      </c>
      <c r="O217" s="22" t="s">
        <v>583</v>
      </c>
      <c r="P217" s="23"/>
      <c r="Q217" s="23"/>
      <c r="R217" s="23"/>
    </row>
    <row r="218" spans="1:18" ht="28.15" customHeight="1">
      <c r="A218" s="25" t="s">
        <v>802</v>
      </c>
      <c r="B218" s="26" t="s">
        <v>799</v>
      </c>
      <c r="C218" s="26" t="s">
        <v>56</v>
      </c>
      <c r="D218" s="26" t="s">
        <v>57</v>
      </c>
      <c r="E218" s="26" t="s">
        <v>803</v>
      </c>
      <c r="F218" s="26" t="s">
        <v>804</v>
      </c>
      <c r="G218" s="27">
        <v>4300000</v>
      </c>
      <c r="H218" s="27">
        <v>4300000</v>
      </c>
      <c r="I218" s="27">
        <v>0</v>
      </c>
      <c r="J218" s="22" t="s">
        <v>89</v>
      </c>
      <c r="K218" s="22" t="s">
        <v>89</v>
      </c>
      <c r="L218" s="22" t="s">
        <v>52</v>
      </c>
      <c r="M218" s="22" t="s">
        <v>60</v>
      </c>
      <c r="N218" s="22" t="s">
        <v>61</v>
      </c>
      <c r="O218" s="22" t="s">
        <v>554</v>
      </c>
      <c r="P218" s="23"/>
      <c r="Q218" s="23"/>
      <c r="R218" s="23"/>
    </row>
    <row r="219" spans="1:18" ht="28.15" customHeight="1">
      <c r="A219" s="25" t="s">
        <v>805</v>
      </c>
      <c r="B219" s="26" t="s">
        <v>799</v>
      </c>
      <c r="C219" s="26" t="s">
        <v>56</v>
      </c>
      <c r="D219" s="26" t="s">
        <v>57</v>
      </c>
      <c r="E219" s="26" t="s">
        <v>806</v>
      </c>
      <c r="F219" s="26" t="s">
        <v>807</v>
      </c>
      <c r="G219" s="27">
        <v>1004290</v>
      </c>
      <c r="H219" s="27">
        <v>1004290</v>
      </c>
      <c r="I219" s="27">
        <v>0</v>
      </c>
      <c r="J219" s="22" t="s">
        <v>89</v>
      </c>
      <c r="K219" s="22" t="s">
        <v>89</v>
      </c>
      <c r="L219" s="22" t="s">
        <v>52</v>
      </c>
      <c r="M219" s="22" t="s">
        <v>163</v>
      </c>
      <c r="N219" s="22" t="s">
        <v>583</v>
      </c>
      <c r="O219" s="22" t="s">
        <v>554</v>
      </c>
      <c r="P219" s="23"/>
      <c r="Q219" s="23"/>
      <c r="R219" s="23"/>
    </row>
    <row r="220" spans="1:18" ht="28.15" customHeight="1">
      <c r="A220" s="25" t="s">
        <v>808</v>
      </c>
      <c r="B220" s="26" t="s">
        <v>47</v>
      </c>
      <c r="C220" s="26" t="s">
        <v>56</v>
      </c>
      <c r="D220" s="26" t="s">
        <v>57</v>
      </c>
      <c r="E220" s="26" t="s">
        <v>809</v>
      </c>
      <c r="F220" s="26" t="s">
        <v>810</v>
      </c>
      <c r="G220" s="27">
        <v>965340</v>
      </c>
      <c r="H220" s="27">
        <v>965340</v>
      </c>
      <c r="I220" s="27">
        <v>0</v>
      </c>
      <c r="J220" s="22" t="s">
        <v>89</v>
      </c>
      <c r="K220" s="22" t="s">
        <v>89</v>
      </c>
      <c r="L220" s="22" t="s">
        <v>52</v>
      </c>
      <c r="M220" s="22" t="s">
        <v>150</v>
      </c>
      <c r="N220" s="22" t="s">
        <v>163</v>
      </c>
      <c r="O220" s="22" t="s">
        <v>554</v>
      </c>
      <c r="P220" s="23"/>
      <c r="Q220" s="23"/>
      <c r="R220" s="23"/>
    </row>
    <row r="221" spans="1:18" ht="28.15" customHeight="1">
      <c r="A221" s="25" t="s">
        <v>811</v>
      </c>
      <c r="B221" s="26" t="s">
        <v>47</v>
      </c>
      <c r="C221" s="26" t="s">
        <v>56</v>
      </c>
      <c r="D221" s="26" t="s">
        <v>57</v>
      </c>
      <c r="E221" s="26" t="s">
        <v>812</v>
      </c>
      <c r="F221" s="26" t="s">
        <v>813</v>
      </c>
      <c r="G221" s="27">
        <v>952124.17</v>
      </c>
      <c r="H221" s="27">
        <v>952124.17</v>
      </c>
      <c r="I221" s="27">
        <v>0</v>
      </c>
      <c r="J221" s="22" t="s">
        <v>89</v>
      </c>
      <c r="K221" s="22" t="s">
        <v>89</v>
      </c>
      <c r="L221" s="22" t="s">
        <v>52</v>
      </c>
      <c r="M221" s="22" t="s">
        <v>150</v>
      </c>
      <c r="N221" s="22" t="s">
        <v>163</v>
      </c>
      <c r="O221" s="22" t="s">
        <v>554</v>
      </c>
      <c r="P221" s="23"/>
      <c r="Q221" s="23"/>
      <c r="R221" s="23"/>
    </row>
    <row r="222" spans="1:18" ht="28.15" customHeight="1">
      <c r="A222" s="25" t="s">
        <v>814</v>
      </c>
      <c r="B222" s="26" t="s">
        <v>47</v>
      </c>
      <c r="C222" s="26" t="s">
        <v>56</v>
      </c>
      <c r="D222" s="26" t="s">
        <v>57</v>
      </c>
      <c r="E222" s="26" t="s">
        <v>815</v>
      </c>
      <c r="F222" s="26" t="s">
        <v>816</v>
      </c>
      <c r="G222" s="27">
        <v>1512914.72</v>
      </c>
      <c r="H222" s="27">
        <v>1512914.72</v>
      </c>
      <c r="I222" s="27">
        <v>0</v>
      </c>
      <c r="J222" s="22" t="s">
        <v>89</v>
      </c>
      <c r="K222" s="22" t="s">
        <v>89</v>
      </c>
      <c r="L222" s="22" t="s">
        <v>52</v>
      </c>
      <c r="M222" s="22" t="s">
        <v>150</v>
      </c>
      <c r="N222" s="22" t="s">
        <v>163</v>
      </c>
      <c r="O222" s="22" t="s">
        <v>583</v>
      </c>
      <c r="P222" s="23"/>
      <c r="Q222" s="23"/>
      <c r="R222" s="23"/>
    </row>
    <row r="223" spans="1:18" ht="28.15" customHeight="1">
      <c r="A223" s="25" t="s">
        <v>817</v>
      </c>
      <c r="B223" s="26" t="s">
        <v>47</v>
      </c>
      <c r="C223" s="26" t="s">
        <v>56</v>
      </c>
      <c r="D223" s="26" t="s">
        <v>57</v>
      </c>
      <c r="E223" s="26" t="s">
        <v>818</v>
      </c>
      <c r="F223" s="26" t="s">
        <v>819</v>
      </c>
      <c r="G223" s="27">
        <v>1750000</v>
      </c>
      <c r="H223" s="27">
        <v>1555493.69</v>
      </c>
      <c r="I223" s="27">
        <v>194506.31</v>
      </c>
      <c r="J223" s="22" t="s">
        <v>89</v>
      </c>
      <c r="K223" s="22" t="s">
        <v>89</v>
      </c>
      <c r="L223" s="22" t="s">
        <v>52</v>
      </c>
      <c r="M223" s="22" t="s">
        <v>61</v>
      </c>
      <c r="N223" s="22" t="s">
        <v>150</v>
      </c>
      <c r="O223" s="22" t="s">
        <v>554</v>
      </c>
      <c r="P223" s="23"/>
      <c r="Q223" s="23"/>
      <c r="R223" s="23"/>
    </row>
    <row r="224" spans="1:18" ht="28.15" customHeight="1">
      <c r="A224" s="25" t="s">
        <v>820</v>
      </c>
      <c r="B224" s="26" t="s">
        <v>47</v>
      </c>
      <c r="C224" s="26" t="s">
        <v>56</v>
      </c>
      <c r="D224" s="26" t="s">
        <v>57</v>
      </c>
      <c r="E224" s="26" t="s">
        <v>821</v>
      </c>
      <c r="F224" s="26" t="s">
        <v>822</v>
      </c>
      <c r="G224" s="27">
        <v>2500000</v>
      </c>
      <c r="H224" s="27">
        <v>2500000</v>
      </c>
      <c r="I224" s="27">
        <v>0</v>
      </c>
      <c r="J224" s="22" t="s">
        <v>89</v>
      </c>
      <c r="K224" s="22" t="s">
        <v>89</v>
      </c>
      <c r="L224" s="22" t="s">
        <v>52</v>
      </c>
      <c r="M224" s="22" t="s">
        <v>61</v>
      </c>
      <c r="N224" s="22" t="s">
        <v>150</v>
      </c>
      <c r="O224" s="22" t="s">
        <v>583</v>
      </c>
      <c r="P224" s="23"/>
      <c r="Q224" s="23"/>
      <c r="R224" s="23"/>
    </row>
    <row r="225" spans="1:18" ht="28.15" customHeight="1">
      <c r="A225" s="25" t="s">
        <v>823</v>
      </c>
      <c r="B225" s="26" t="s">
        <v>47</v>
      </c>
      <c r="C225" s="26" t="s">
        <v>56</v>
      </c>
      <c r="D225" s="26" t="s">
        <v>57</v>
      </c>
      <c r="E225" s="26" t="s">
        <v>824</v>
      </c>
      <c r="F225" s="26" t="s">
        <v>825</v>
      </c>
      <c r="G225" s="27">
        <v>3050000</v>
      </c>
      <c r="H225" s="27">
        <v>3050000</v>
      </c>
      <c r="I225" s="27">
        <v>0</v>
      </c>
      <c r="J225" s="22" t="s">
        <v>89</v>
      </c>
      <c r="K225" s="22" t="s">
        <v>89</v>
      </c>
      <c r="L225" s="22" t="s">
        <v>52</v>
      </c>
      <c r="M225" s="22" t="s">
        <v>61</v>
      </c>
      <c r="N225" s="22" t="s">
        <v>150</v>
      </c>
      <c r="O225" s="22" t="s">
        <v>554</v>
      </c>
      <c r="P225" s="23"/>
      <c r="Q225" s="23"/>
      <c r="R225" s="23"/>
    </row>
    <row r="226" spans="1:18" ht="28.15" customHeight="1">
      <c r="A226" s="25" t="s">
        <v>826</v>
      </c>
      <c r="B226" s="26" t="s">
        <v>47</v>
      </c>
      <c r="C226" s="26" t="s">
        <v>56</v>
      </c>
      <c r="D226" s="26" t="s">
        <v>57</v>
      </c>
      <c r="E226" s="26" t="s">
        <v>827</v>
      </c>
      <c r="F226" s="26" t="s">
        <v>828</v>
      </c>
      <c r="G226" s="27">
        <v>640150</v>
      </c>
      <c r="H226" s="27">
        <v>640150</v>
      </c>
      <c r="I226" s="27">
        <v>0</v>
      </c>
      <c r="J226" s="22" t="s">
        <v>89</v>
      </c>
      <c r="K226" s="22" t="s">
        <v>89</v>
      </c>
      <c r="L226" s="22" t="s">
        <v>52</v>
      </c>
      <c r="M226" s="22" t="s">
        <v>163</v>
      </c>
      <c r="N226" s="22" t="s">
        <v>583</v>
      </c>
      <c r="O226" s="22" t="s">
        <v>583</v>
      </c>
      <c r="P226" s="23"/>
      <c r="Q226" s="23"/>
      <c r="R226" s="23"/>
    </row>
    <row r="227" spans="1:18" ht="28.15" customHeight="1">
      <c r="A227" s="25" t="s">
        <v>829</v>
      </c>
      <c r="B227" s="26" t="s">
        <v>47</v>
      </c>
      <c r="C227" s="26" t="s">
        <v>56</v>
      </c>
      <c r="D227" s="26" t="s">
        <v>57</v>
      </c>
      <c r="E227" s="26" t="s">
        <v>830</v>
      </c>
      <c r="F227" s="26" t="s">
        <v>831</v>
      </c>
      <c r="G227" s="27">
        <v>940000</v>
      </c>
      <c r="H227" s="27">
        <v>940000</v>
      </c>
      <c r="I227" s="27">
        <v>0</v>
      </c>
      <c r="J227" s="22" t="s">
        <v>89</v>
      </c>
      <c r="K227" s="22" t="s">
        <v>89</v>
      </c>
      <c r="L227" s="22" t="s">
        <v>52</v>
      </c>
      <c r="M227" s="22" t="s">
        <v>163</v>
      </c>
      <c r="N227" s="22" t="s">
        <v>583</v>
      </c>
      <c r="O227" s="22" t="s">
        <v>554</v>
      </c>
      <c r="P227" s="23"/>
      <c r="Q227" s="23"/>
      <c r="R227" s="23"/>
    </row>
    <row r="228" spans="1:18" ht="28.15" customHeight="1">
      <c r="A228" s="25" t="s">
        <v>832</v>
      </c>
      <c r="B228" s="26" t="s">
        <v>139</v>
      </c>
      <c r="C228" s="26" t="s">
        <v>56</v>
      </c>
      <c r="D228" s="26" t="s">
        <v>57</v>
      </c>
      <c r="E228" s="26" t="s">
        <v>833</v>
      </c>
      <c r="F228" s="26" t="s">
        <v>834</v>
      </c>
      <c r="G228" s="27">
        <v>1200000</v>
      </c>
      <c r="H228" s="27">
        <v>1200000</v>
      </c>
      <c r="I228" s="27">
        <v>0</v>
      </c>
      <c r="J228" s="22" t="s">
        <v>89</v>
      </c>
      <c r="K228" s="22" t="s">
        <v>89</v>
      </c>
      <c r="L228" s="22" t="s">
        <v>52</v>
      </c>
      <c r="M228" s="22" t="s">
        <v>150</v>
      </c>
      <c r="N228" s="22" t="s">
        <v>163</v>
      </c>
      <c r="O228" s="22" t="s">
        <v>554</v>
      </c>
      <c r="P228" s="23"/>
      <c r="Q228" s="23"/>
      <c r="R228" s="23"/>
    </row>
    <row r="229" spans="1:18" ht="28.15" customHeight="1">
      <c r="A229" s="25" t="s">
        <v>835</v>
      </c>
      <c r="B229" s="26" t="s">
        <v>139</v>
      </c>
      <c r="C229" s="26" t="s">
        <v>56</v>
      </c>
      <c r="D229" s="26" t="s">
        <v>57</v>
      </c>
      <c r="E229" s="26" t="s">
        <v>836</v>
      </c>
      <c r="F229" s="26" t="s">
        <v>837</v>
      </c>
      <c r="G229" s="27">
        <v>2465130.86</v>
      </c>
      <c r="H229" s="27">
        <v>2465130.86</v>
      </c>
      <c r="I229" s="27">
        <v>0</v>
      </c>
      <c r="J229" s="22" t="s">
        <v>89</v>
      </c>
      <c r="K229" s="22" t="s">
        <v>89</v>
      </c>
      <c r="L229" s="22" t="s">
        <v>52</v>
      </c>
      <c r="M229" s="22" t="s">
        <v>60</v>
      </c>
      <c r="N229" s="22" t="s">
        <v>61</v>
      </c>
      <c r="O229" s="22" t="s">
        <v>554</v>
      </c>
      <c r="P229" s="23"/>
      <c r="Q229" s="23"/>
      <c r="R229" s="23"/>
    </row>
    <row r="230" spans="1:18" ht="28.15" customHeight="1">
      <c r="A230" s="25" t="s">
        <v>838</v>
      </c>
      <c r="B230" s="26" t="s">
        <v>139</v>
      </c>
      <c r="C230" s="26" t="s">
        <v>56</v>
      </c>
      <c r="D230" s="26" t="s">
        <v>57</v>
      </c>
      <c r="E230" s="26" t="s">
        <v>839</v>
      </c>
      <c r="F230" s="26" t="s">
        <v>840</v>
      </c>
      <c r="G230" s="27">
        <v>4500000</v>
      </c>
      <c r="H230" s="27">
        <v>4500000</v>
      </c>
      <c r="I230" s="27">
        <v>0</v>
      </c>
      <c r="J230" s="22" t="s">
        <v>89</v>
      </c>
      <c r="K230" s="22" t="s">
        <v>89</v>
      </c>
      <c r="L230" s="22" t="s">
        <v>52</v>
      </c>
      <c r="M230" s="22" t="s">
        <v>150</v>
      </c>
      <c r="N230" s="22" t="s">
        <v>163</v>
      </c>
      <c r="O230" s="22" t="s">
        <v>554</v>
      </c>
      <c r="P230" s="23"/>
      <c r="Q230" s="23"/>
      <c r="R230" s="23"/>
    </row>
    <row r="231" spans="1:18" ht="28.15" customHeight="1">
      <c r="A231" s="25" t="s">
        <v>841</v>
      </c>
      <c r="B231" s="26" t="s">
        <v>139</v>
      </c>
      <c r="C231" s="26" t="s">
        <v>56</v>
      </c>
      <c r="D231" s="26" t="s">
        <v>57</v>
      </c>
      <c r="E231" s="26" t="s">
        <v>842</v>
      </c>
      <c r="F231" s="26" t="s">
        <v>843</v>
      </c>
      <c r="G231" s="27">
        <v>3335000</v>
      </c>
      <c r="H231" s="27">
        <v>3335000</v>
      </c>
      <c r="I231" s="27">
        <v>0</v>
      </c>
      <c r="J231" s="22" t="s">
        <v>89</v>
      </c>
      <c r="K231" s="22" t="s">
        <v>89</v>
      </c>
      <c r="L231" s="22" t="s">
        <v>89</v>
      </c>
      <c r="M231" s="22" t="s">
        <v>52</v>
      </c>
      <c r="N231" s="22" t="s">
        <v>60</v>
      </c>
      <c r="O231" s="22" t="s">
        <v>583</v>
      </c>
      <c r="P231" s="23"/>
      <c r="Q231" s="23"/>
      <c r="R231" s="23"/>
    </row>
    <row r="232" spans="1:18" ht="28.15" customHeight="1">
      <c r="A232" s="25" t="s">
        <v>844</v>
      </c>
      <c r="B232" s="26" t="s">
        <v>139</v>
      </c>
      <c r="C232" s="26" t="s">
        <v>56</v>
      </c>
      <c r="D232" s="26" t="s">
        <v>57</v>
      </c>
      <c r="E232" s="26" t="s">
        <v>845</v>
      </c>
      <c r="F232" s="26" t="s">
        <v>846</v>
      </c>
      <c r="G232" s="27">
        <v>1321889.95</v>
      </c>
      <c r="H232" s="27">
        <v>1239183.43</v>
      </c>
      <c r="I232" s="27">
        <v>82706.52</v>
      </c>
      <c r="J232" s="22" t="s">
        <v>89</v>
      </c>
      <c r="K232" s="22" t="s">
        <v>89</v>
      </c>
      <c r="L232" s="22" t="s">
        <v>89</v>
      </c>
      <c r="M232" s="22" t="s">
        <v>52</v>
      </c>
      <c r="N232" s="22" t="s">
        <v>60</v>
      </c>
      <c r="O232" s="22" t="s">
        <v>554</v>
      </c>
      <c r="P232" s="23"/>
      <c r="Q232" s="23"/>
      <c r="R232" s="23"/>
    </row>
    <row r="233" spans="1:18" ht="28.15" customHeight="1">
      <c r="A233" s="25" t="s">
        <v>847</v>
      </c>
      <c r="B233" s="26" t="s">
        <v>139</v>
      </c>
      <c r="C233" s="26" t="s">
        <v>56</v>
      </c>
      <c r="D233" s="26" t="s">
        <v>57</v>
      </c>
      <c r="E233" s="26" t="s">
        <v>848</v>
      </c>
      <c r="F233" s="26" t="s">
        <v>849</v>
      </c>
      <c r="G233" s="27">
        <v>197040</v>
      </c>
      <c r="H233" s="27">
        <v>197040</v>
      </c>
      <c r="I233" s="27">
        <v>0</v>
      </c>
      <c r="J233" s="22" t="s">
        <v>89</v>
      </c>
      <c r="K233" s="22" t="s">
        <v>89</v>
      </c>
      <c r="L233" s="22" t="s">
        <v>52</v>
      </c>
      <c r="M233" s="22" t="s">
        <v>150</v>
      </c>
      <c r="N233" s="22" t="s">
        <v>163</v>
      </c>
      <c r="O233" s="22" t="s">
        <v>583</v>
      </c>
      <c r="P233" s="23"/>
      <c r="Q233" s="23"/>
      <c r="R233" s="23"/>
    </row>
    <row r="234" spans="1:18" ht="28.15" customHeight="1">
      <c r="A234" s="25" t="s">
        <v>850</v>
      </c>
      <c r="B234" s="26" t="s">
        <v>139</v>
      </c>
      <c r="C234" s="26" t="s">
        <v>56</v>
      </c>
      <c r="D234" s="26" t="s">
        <v>57</v>
      </c>
      <c r="E234" s="26" t="s">
        <v>851</v>
      </c>
      <c r="F234" s="26" t="s">
        <v>852</v>
      </c>
      <c r="G234" s="27">
        <v>2404614.3199999998</v>
      </c>
      <c r="H234" s="27">
        <v>2167722.4700000002</v>
      </c>
      <c r="I234" s="27">
        <v>236891.85</v>
      </c>
      <c r="J234" s="22" t="s">
        <v>89</v>
      </c>
      <c r="K234" s="22" t="s">
        <v>89</v>
      </c>
      <c r="L234" s="22" t="s">
        <v>52</v>
      </c>
      <c r="M234" s="22" t="s">
        <v>60</v>
      </c>
      <c r="N234" s="22" t="s">
        <v>61</v>
      </c>
      <c r="O234" s="22" t="s">
        <v>583</v>
      </c>
      <c r="P234" s="23"/>
      <c r="Q234" s="23"/>
      <c r="R234" s="23"/>
    </row>
    <row r="235" spans="1:18" ht="28.15" customHeight="1">
      <c r="A235" s="25" t="s">
        <v>853</v>
      </c>
      <c r="B235" s="26" t="s">
        <v>139</v>
      </c>
      <c r="C235" s="26" t="s">
        <v>56</v>
      </c>
      <c r="D235" s="26" t="s">
        <v>57</v>
      </c>
      <c r="E235" s="26" t="s">
        <v>854</v>
      </c>
      <c r="F235" s="26" t="s">
        <v>855</v>
      </c>
      <c r="G235" s="27">
        <v>3132000</v>
      </c>
      <c r="H235" s="27">
        <v>3132000</v>
      </c>
      <c r="I235" s="27">
        <v>0</v>
      </c>
      <c r="J235" s="22" t="s">
        <v>89</v>
      </c>
      <c r="K235" s="22" t="s">
        <v>89</v>
      </c>
      <c r="L235" s="22" t="s">
        <v>89</v>
      </c>
      <c r="M235" s="22" t="s">
        <v>52</v>
      </c>
      <c r="N235" s="22" t="s">
        <v>60</v>
      </c>
      <c r="O235" s="22" t="s">
        <v>583</v>
      </c>
      <c r="P235" s="23"/>
      <c r="Q235" s="23"/>
      <c r="R235" s="23"/>
    </row>
    <row r="236" spans="1:18" ht="28.15" customHeight="1">
      <c r="A236" s="25" t="s">
        <v>856</v>
      </c>
      <c r="B236" s="26" t="s">
        <v>139</v>
      </c>
      <c r="C236" s="26" t="s">
        <v>56</v>
      </c>
      <c r="D236" s="26" t="s">
        <v>57</v>
      </c>
      <c r="E236" s="26" t="s">
        <v>857</v>
      </c>
      <c r="F236" s="26" t="s">
        <v>858</v>
      </c>
      <c r="G236" s="27">
        <v>5000000</v>
      </c>
      <c r="H236" s="27">
        <v>5000000</v>
      </c>
      <c r="I236" s="27">
        <v>0</v>
      </c>
      <c r="J236" s="22" t="s">
        <v>89</v>
      </c>
      <c r="K236" s="22" t="s">
        <v>89</v>
      </c>
      <c r="L236" s="22" t="s">
        <v>52</v>
      </c>
      <c r="M236" s="22" t="s">
        <v>61</v>
      </c>
      <c r="N236" s="22" t="s">
        <v>150</v>
      </c>
      <c r="O236" s="22" t="s">
        <v>554</v>
      </c>
      <c r="P236" s="23"/>
      <c r="Q236" s="23"/>
      <c r="R236" s="23"/>
    </row>
    <row r="237" spans="1:18" ht="28.15" customHeight="1">
      <c r="A237" s="25" t="s">
        <v>859</v>
      </c>
      <c r="B237" s="26" t="s">
        <v>139</v>
      </c>
      <c r="C237" s="26" t="s">
        <v>56</v>
      </c>
      <c r="D237" s="26" t="s">
        <v>57</v>
      </c>
      <c r="E237" s="26" t="s">
        <v>860</v>
      </c>
      <c r="F237" s="26" t="s">
        <v>861</v>
      </c>
      <c r="G237" s="27">
        <v>3300000</v>
      </c>
      <c r="H237" s="27">
        <v>3196282.34</v>
      </c>
      <c r="I237" s="27">
        <v>103717.66</v>
      </c>
      <c r="J237" s="22" t="s">
        <v>89</v>
      </c>
      <c r="K237" s="22" t="s">
        <v>89</v>
      </c>
      <c r="L237" s="22" t="s">
        <v>52</v>
      </c>
      <c r="M237" s="22" t="s">
        <v>60</v>
      </c>
      <c r="N237" s="22" t="s">
        <v>61</v>
      </c>
      <c r="O237" s="22" t="s">
        <v>554</v>
      </c>
      <c r="P237" s="23"/>
      <c r="Q237" s="23"/>
      <c r="R237" s="23"/>
    </row>
    <row r="238" spans="1:18" ht="28.15" customHeight="1">
      <c r="A238" s="25" t="s">
        <v>862</v>
      </c>
      <c r="B238" s="26" t="s">
        <v>139</v>
      </c>
      <c r="C238" s="26" t="s">
        <v>56</v>
      </c>
      <c r="D238" s="26" t="s">
        <v>57</v>
      </c>
      <c r="E238" s="26" t="s">
        <v>863</v>
      </c>
      <c r="F238" s="26" t="s">
        <v>864</v>
      </c>
      <c r="G238" s="27">
        <v>8490000</v>
      </c>
      <c r="H238" s="27">
        <v>8081204.29</v>
      </c>
      <c r="I238" s="27">
        <v>408795.71</v>
      </c>
      <c r="J238" s="22" t="s">
        <v>89</v>
      </c>
      <c r="K238" s="22" t="s">
        <v>89</v>
      </c>
      <c r="L238" s="22" t="s">
        <v>89</v>
      </c>
      <c r="M238" s="22" t="s">
        <v>52</v>
      </c>
      <c r="N238" s="22" t="s">
        <v>60</v>
      </c>
      <c r="O238" s="22" t="s">
        <v>554</v>
      </c>
      <c r="P238" s="23"/>
      <c r="Q238" s="23"/>
      <c r="R238" s="23"/>
    </row>
    <row r="239" spans="1:18" ht="28.15" customHeight="1">
      <c r="A239" s="25" t="s">
        <v>865</v>
      </c>
      <c r="B239" s="26" t="s">
        <v>139</v>
      </c>
      <c r="C239" s="26" t="s">
        <v>56</v>
      </c>
      <c r="D239" s="26" t="s">
        <v>57</v>
      </c>
      <c r="E239" s="26" t="s">
        <v>866</v>
      </c>
      <c r="F239" s="26" t="s">
        <v>867</v>
      </c>
      <c r="G239" s="27">
        <v>2240000</v>
      </c>
      <c r="H239" s="27">
        <v>2127842.0299999998</v>
      </c>
      <c r="I239" s="27">
        <v>112157.97</v>
      </c>
      <c r="J239" s="22" t="s">
        <v>89</v>
      </c>
      <c r="K239" s="22" t="s">
        <v>89</v>
      </c>
      <c r="L239" s="22" t="s">
        <v>52</v>
      </c>
      <c r="M239" s="22" t="s">
        <v>60</v>
      </c>
      <c r="N239" s="22" t="s">
        <v>61</v>
      </c>
      <c r="O239" s="22" t="s">
        <v>583</v>
      </c>
      <c r="P239" s="23"/>
      <c r="Q239" s="23"/>
      <c r="R239" s="23"/>
    </row>
    <row r="240" spans="1:18" ht="28.15" customHeight="1">
      <c r="A240" s="25" t="s">
        <v>868</v>
      </c>
      <c r="B240" s="26" t="s">
        <v>139</v>
      </c>
      <c r="C240" s="26" t="s">
        <v>56</v>
      </c>
      <c r="D240" s="26" t="s">
        <v>57</v>
      </c>
      <c r="E240" s="26" t="s">
        <v>869</v>
      </c>
      <c r="F240" s="26" t="s">
        <v>870</v>
      </c>
      <c r="G240" s="27">
        <v>1900000</v>
      </c>
      <c r="H240" s="27">
        <v>1898723.98</v>
      </c>
      <c r="I240" s="27">
        <v>1276.02</v>
      </c>
      <c r="J240" s="22" t="s">
        <v>89</v>
      </c>
      <c r="K240" s="22" t="s">
        <v>89</v>
      </c>
      <c r="L240" s="22" t="s">
        <v>52</v>
      </c>
      <c r="M240" s="22" t="s">
        <v>61</v>
      </c>
      <c r="N240" s="22" t="s">
        <v>150</v>
      </c>
      <c r="O240" s="22" t="s">
        <v>583</v>
      </c>
      <c r="P240" s="23"/>
      <c r="Q240" s="23"/>
      <c r="R240" s="23"/>
    </row>
    <row r="241" spans="1:18" ht="28.15" customHeight="1">
      <c r="A241" s="25" t="s">
        <v>871</v>
      </c>
      <c r="B241" s="26" t="s">
        <v>139</v>
      </c>
      <c r="C241" s="26" t="s">
        <v>56</v>
      </c>
      <c r="D241" s="26" t="s">
        <v>57</v>
      </c>
      <c r="E241" s="26" t="s">
        <v>872</v>
      </c>
      <c r="F241" s="26" t="s">
        <v>873</v>
      </c>
      <c r="G241" s="27">
        <v>2181498</v>
      </c>
      <c r="H241" s="27">
        <v>2181498</v>
      </c>
      <c r="I241" s="27">
        <v>0</v>
      </c>
      <c r="J241" s="22" t="s">
        <v>89</v>
      </c>
      <c r="K241" s="22" t="s">
        <v>89</v>
      </c>
      <c r="L241" s="22" t="s">
        <v>52</v>
      </c>
      <c r="M241" s="22" t="s">
        <v>61</v>
      </c>
      <c r="N241" s="22" t="s">
        <v>150</v>
      </c>
      <c r="O241" s="22" t="s">
        <v>554</v>
      </c>
      <c r="P241" s="23"/>
      <c r="Q241" s="23"/>
      <c r="R241" s="23"/>
    </row>
    <row r="242" spans="1:18" ht="28.15" customHeight="1">
      <c r="A242" s="25" t="s">
        <v>874</v>
      </c>
      <c r="B242" s="26" t="s">
        <v>139</v>
      </c>
      <c r="C242" s="26" t="s">
        <v>56</v>
      </c>
      <c r="D242" s="26" t="s">
        <v>57</v>
      </c>
      <c r="E242" s="26" t="s">
        <v>875</v>
      </c>
      <c r="F242" s="26" t="s">
        <v>876</v>
      </c>
      <c r="G242" s="27">
        <v>1200000</v>
      </c>
      <c r="H242" s="27">
        <v>1200000</v>
      </c>
      <c r="I242" s="27">
        <v>0</v>
      </c>
      <c r="J242" s="22" t="s">
        <v>89</v>
      </c>
      <c r="K242" s="22" t="s">
        <v>89</v>
      </c>
      <c r="L242" s="22" t="s">
        <v>52</v>
      </c>
      <c r="M242" s="22" t="s">
        <v>150</v>
      </c>
      <c r="N242" s="22" t="s">
        <v>163</v>
      </c>
      <c r="O242" s="22" t="s">
        <v>554</v>
      </c>
      <c r="P242" s="23"/>
      <c r="Q242" s="23"/>
      <c r="R242" s="23"/>
    </row>
    <row r="243" spans="1:18" ht="28.15" customHeight="1">
      <c r="A243" s="25" t="s">
        <v>877</v>
      </c>
      <c r="B243" s="26" t="s">
        <v>139</v>
      </c>
      <c r="C243" s="26" t="s">
        <v>56</v>
      </c>
      <c r="D243" s="26" t="s">
        <v>57</v>
      </c>
      <c r="E243" s="26" t="s">
        <v>878</v>
      </c>
      <c r="F243" s="26" t="s">
        <v>879</v>
      </c>
      <c r="G243" s="27">
        <v>2019216</v>
      </c>
      <c r="H243" s="27">
        <v>2019216</v>
      </c>
      <c r="I243" s="27">
        <v>0</v>
      </c>
      <c r="J243" s="22" t="s">
        <v>89</v>
      </c>
      <c r="K243" s="22" t="s">
        <v>89</v>
      </c>
      <c r="L243" s="22" t="s">
        <v>52</v>
      </c>
      <c r="M243" s="22" t="s">
        <v>61</v>
      </c>
      <c r="N243" s="22" t="s">
        <v>150</v>
      </c>
      <c r="O243" s="22" t="s">
        <v>554</v>
      </c>
      <c r="P243" s="23"/>
      <c r="Q243" s="23"/>
      <c r="R243" s="23"/>
    </row>
    <row r="244" spans="1:18" ht="28.15" customHeight="1">
      <c r="A244" s="25" t="s">
        <v>880</v>
      </c>
      <c r="B244" s="26" t="s">
        <v>139</v>
      </c>
      <c r="C244" s="26" t="s">
        <v>56</v>
      </c>
      <c r="D244" s="26" t="s">
        <v>57</v>
      </c>
      <c r="E244" s="26" t="s">
        <v>881</v>
      </c>
      <c r="F244" s="26" t="s">
        <v>882</v>
      </c>
      <c r="G244" s="27">
        <v>3200000</v>
      </c>
      <c r="H244" s="27">
        <v>3200000</v>
      </c>
      <c r="I244" s="27">
        <v>0</v>
      </c>
      <c r="J244" s="22" t="s">
        <v>89</v>
      </c>
      <c r="K244" s="22" t="s">
        <v>89</v>
      </c>
      <c r="L244" s="22" t="s">
        <v>89</v>
      </c>
      <c r="M244" s="22" t="s">
        <v>52</v>
      </c>
      <c r="N244" s="22" t="s">
        <v>60</v>
      </c>
      <c r="O244" s="22" t="s">
        <v>583</v>
      </c>
      <c r="P244" s="23"/>
      <c r="Q244" s="23"/>
      <c r="R244" s="23"/>
    </row>
    <row r="245" spans="1:18" ht="28.15" customHeight="1">
      <c r="A245" s="25" t="s">
        <v>883</v>
      </c>
      <c r="B245" s="26" t="s">
        <v>461</v>
      </c>
      <c r="C245" s="26" t="s">
        <v>56</v>
      </c>
      <c r="D245" s="26" t="s">
        <v>57</v>
      </c>
      <c r="E245" s="26" t="s">
        <v>884</v>
      </c>
      <c r="F245" s="26" t="s">
        <v>885</v>
      </c>
      <c r="G245" s="27">
        <v>2400000</v>
      </c>
      <c r="H245" s="27">
        <v>2251212.1</v>
      </c>
      <c r="I245" s="27">
        <v>148787.9</v>
      </c>
      <c r="J245" s="22" t="s">
        <v>89</v>
      </c>
      <c r="K245" s="22" t="s">
        <v>89</v>
      </c>
      <c r="L245" s="22" t="s">
        <v>52</v>
      </c>
      <c r="M245" s="22" t="s">
        <v>60</v>
      </c>
      <c r="N245" s="22" t="s">
        <v>61</v>
      </c>
      <c r="O245" s="22" t="s">
        <v>583</v>
      </c>
      <c r="P245" s="23"/>
      <c r="Q245" s="23"/>
      <c r="R245" s="23"/>
    </row>
    <row r="246" spans="1:18" ht="28.15" customHeight="1">
      <c r="A246" s="25" t="s">
        <v>886</v>
      </c>
      <c r="B246" s="26" t="s">
        <v>461</v>
      </c>
      <c r="C246" s="26" t="s">
        <v>56</v>
      </c>
      <c r="D246" s="26" t="s">
        <v>57</v>
      </c>
      <c r="E246" s="26" t="s">
        <v>887</v>
      </c>
      <c r="F246" s="26" t="s">
        <v>888</v>
      </c>
      <c r="G246" s="27">
        <v>1030000</v>
      </c>
      <c r="H246" s="27">
        <v>895301.93</v>
      </c>
      <c r="I246" s="27">
        <v>134698.07</v>
      </c>
      <c r="J246" s="22" t="s">
        <v>89</v>
      </c>
      <c r="K246" s="22" t="s">
        <v>89</v>
      </c>
      <c r="L246" s="22" t="s">
        <v>89</v>
      </c>
      <c r="M246" s="22" t="s">
        <v>60</v>
      </c>
      <c r="N246" s="22" t="s">
        <v>61</v>
      </c>
      <c r="O246" s="22" t="s">
        <v>554</v>
      </c>
      <c r="P246" s="23"/>
      <c r="Q246" s="23"/>
      <c r="R246" s="23"/>
    </row>
    <row r="247" spans="1:18" ht="28.15" customHeight="1">
      <c r="A247" s="25" t="s">
        <v>889</v>
      </c>
      <c r="B247" s="26" t="s">
        <v>139</v>
      </c>
      <c r="C247" s="26" t="s">
        <v>56</v>
      </c>
      <c r="D247" s="26" t="s">
        <v>57</v>
      </c>
      <c r="E247" s="26" t="s">
        <v>890</v>
      </c>
      <c r="F247" s="26" t="s">
        <v>891</v>
      </c>
      <c r="G247" s="27">
        <v>4438000</v>
      </c>
      <c r="H247" s="27">
        <v>4191523.29</v>
      </c>
      <c r="I247" s="27">
        <v>246476.71</v>
      </c>
      <c r="J247" s="22" t="s">
        <v>89</v>
      </c>
      <c r="K247" s="22" t="s">
        <v>89</v>
      </c>
      <c r="L247" s="22" t="s">
        <v>89</v>
      </c>
      <c r="M247" s="22" t="s">
        <v>60</v>
      </c>
      <c r="N247" s="22" t="s">
        <v>61</v>
      </c>
      <c r="O247" s="22" t="s">
        <v>554</v>
      </c>
      <c r="P247" s="23"/>
      <c r="Q247" s="23"/>
      <c r="R247" s="23"/>
    </row>
    <row r="248" spans="1:18" ht="28.15" customHeight="1">
      <c r="A248" s="25" t="s">
        <v>892</v>
      </c>
      <c r="B248" s="26" t="s">
        <v>461</v>
      </c>
      <c r="C248" s="26" t="s">
        <v>56</v>
      </c>
      <c r="D248" s="26" t="s">
        <v>57</v>
      </c>
      <c r="E248" s="26" t="s">
        <v>893</v>
      </c>
      <c r="F248" s="26" t="s">
        <v>894</v>
      </c>
      <c r="G248" s="27">
        <v>4400000</v>
      </c>
      <c r="H248" s="27">
        <v>4394800</v>
      </c>
      <c r="I248" s="27">
        <v>5200</v>
      </c>
      <c r="J248" s="22" t="s">
        <v>89</v>
      </c>
      <c r="K248" s="22" t="s">
        <v>89</v>
      </c>
      <c r="L248" s="22" t="s">
        <v>89</v>
      </c>
      <c r="M248" s="22" t="s">
        <v>60</v>
      </c>
      <c r="N248" s="22" t="s">
        <v>61</v>
      </c>
      <c r="O248" s="22" t="s">
        <v>554</v>
      </c>
      <c r="P248" s="23"/>
      <c r="Q248" s="23"/>
      <c r="R248" s="23"/>
    </row>
    <row r="249" spans="1:18" ht="28.15" customHeight="1">
      <c r="A249" s="25" t="s">
        <v>895</v>
      </c>
      <c r="B249" s="26" t="s">
        <v>461</v>
      </c>
      <c r="C249" s="26" t="s">
        <v>56</v>
      </c>
      <c r="D249" s="26" t="s">
        <v>57</v>
      </c>
      <c r="E249" s="26" t="s">
        <v>896</v>
      </c>
      <c r="F249" s="26" t="s">
        <v>897</v>
      </c>
      <c r="G249" s="27">
        <v>1800000</v>
      </c>
      <c r="H249" s="27">
        <v>1800000</v>
      </c>
      <c r="I249" s="27">
        <v>0</v>
      </c>
      <c r="J249" s="22" t="s">
        <v>89</v>
      </c>
      <c r="K249" s="22" t="s">
        <v>89</v>
      </c>
      <c r="L249" s="22" t="s">
        <v>89</v>
      </c>
      <c r="M249" s="22" t="s">
        <v>61</v>
      </c>
      <c r="N249" s="22" t="s">
        <v>150</v>
      </c>
      <c r="O249" s="22" t="s">
        <v>554</v>
      </c>
      <c r="P249" s="23"/>
      <c r="Q249" s="23"/>
      <c r="R249" s="23"/>
    </row>
    <row r="250" spans="1:18" ht="28.15" customHeight="1">
      <c r="A250" s="25" t="s">
        <v>898</v>
      </c>
      <c r="B250" s="26" t="s">
        <v>139</v>
      </c>
      <c r="C250" s="26" t="s">
        <v>56</v>
      </c>
      <c r="D250" s="26" t="s">
        <v>57</v>
      </c>
      <c r="E250" s="26" t="s">
        <v>899</v>
      </c>
      <c r="F250" s="26" t="s">
        <v>897</v>
      </c>
      <c r="G250" s="27">
        <v>1100000</v>
      </c>
      <c r="H250" s="27">
        <v>1100000</v>
      </c>
      <c r="I250" s="27">
        <v>0</v>
      </c>
      <c r="J250" s="22" t="s">
        <v>89</v>
      </c>
      <c r="K250" s="22" t="s">
        <v>89</v>
      </c>
      <c r="L250" s="22" t="s">
        <v>89</v>
      </c>
      <c r="M250" s="22" t="s">
        <v>61</v>
      </c>
      <c r="N250" s="22" t="s">
        <v>150</v>
      </c>
      <c r="O250" s="22" t="s">
        <v>554</v>
      </c>
      <c r="P250" s="23"/>
      <c r="Q250" s="23"/>
      <c r="R250" s="23"/>
    </row>
    <row r="251" spans="1:18" ht="28.15" customHeight="1">
      <c r="A251" s="25" t="s">
        <v>900</v>
      </c>
      <c r="B251" s="26" t="s">
        <v>461</v>
      </c>
      <c r="C251" s="26" t="s">
        <v>56</v>
      </c>
      <c r="D251" s="26" t="s">
        <v>57</v>
      </c>
      <c r="E251" s="26" t="s">
        <v>901</v>
      </c>
      <c r="F251" s="26" t="s">
        <v>897</v>
      </c>
      <c r="G251" s="27">
        <v>2000000</v>
      </c>
      <c r="H251" s="27">
        <v>2000000</v>
      </c>
      <c r="I251" s="27">
        <v>0</v>
      </c>
      <c r="J251" s="22" t="s">
        <v>89</v>
      </c>
      <c r="K251" s="22" t="s">
        <v>89</v>
      </c>
      <c r="L251" s="22" t="s">
        <v>89</v>
      </c>
      <c r="M251" s="22" t="s">
        <v>60</v>
      </c>
      <c r="N251" s="22" t="s">
        <v>61</v>
      </c>
      <c r="O251" s="22" t="s">
        <v>583</v>
      </c>
      <c r="P251" s="23"/>
      <c r="Q251" s="23"/>
      <c r="R251" s="23"/>
    </row>
    <row r="252" spans="1:18" ht="28.15" customHeight="1">
      <c r="A252" s="25" t="s">
        <v>902</v>
      </c>
      <c r="B252" s="26" t="s">
        <v>461</v>
      </c>
      <c r="C252" s="26" t="s">
        <v>56</v>
      </c>
      <c r="D252" s="26" t="s">
        <v>57</v>
      </c>
      <c r="E252" s="26" t="s">
        <v>903</v>
      </c>
      <c r="F252" s="26" t="s">
        <v>904</v>
      </c>
      <c r="G252" s="27">
        <v>4324800</v>
      </c>
      <c r="H252" s="27">
        <v>4324800</v>
      </c>
      <c r="I252" s="27">
        <v>0</v>
      </c>
      <c r="J252" s="22" t="s">
        <v>89</v>
      </c>
      <c r="K252" s="22" t="s">
        <v>89</v>
      </c>
      <c r="L252" s="22" t="s">
        <v>89</v>
      </c>
      <c r="M252" s="22" t="s">
        <v>52</v>
      </c>
      <c r="N252" s="22" t="s">
        <v>60</v>
      </c>
      <c r="O252" s="22" t="s">
        <v>583</v>
      </c>
      <c r="P252" s="23"/>
      <c r="Q252" s="23"/>
      <c r="R252" s="23"/>
    </row>
    <row r="253" spans="1:18" ht="28.15" customHeight="1">
      <c r="A253" s="25" t="s">
        <v>905</v>
      </c>
      <c r="B253" s="26" t="s">
        <v>461</v>
      </c>
      <c r="C253" s="26" t="s">
        <v>56</v>
      </c>
      <c r="D253" s="26" t="s">
        <v>57</v>
      </c>
      <c r="E253" s="26" t="s">
        <v>906</v>
      </c>
      <c r="F253" s="26" t="s">
        <v>907</v>
      </c>
      <c r="G253" s="27">
        <v>5998320</v>
      </c>
      <c r="H253" s="27">
        <v>5998320</v>
      </c>
      <c r="I253" s="27">
        <v>0</v>
      </c>
      <c r="J253" s="22" t="s">
        <v>89</v>
      </c>
      <c r="K253" s="22" t="s">
        <v>89</v>
      </c>
      <c r="L253" s="22" t="s">
        <v>89</v>
      </c>
      <c r="M253" s="22" t="s">
        <v>52</v>
      </c>
      <c r="N253" s="22" t="s">
        <v>60</v>
      </c>
      <c r="O253" s="22" t="s">
        <v>554</v>
      </c>
      <c r="P253" s="23"/>
      <c r="Q253" s="23"/>
      <c r="R253" s="23"/>
    </row>
    <row r="254" spans="1:18" ht="28.15" customHeight="1">
      <c r="A254" s="25" t="s">
        <v>908</v>
      </c>
      <c r="B254" s="26" t="s">
        <v>139</v>
      </c>
      <c r="C254" s="26" t="s">
        <v>56</v>
      </c>
      <c r="D254" s="26" t="s">
        <v>57</v>
      </c>
      <c r="E254" s="26" t="s">
        <v>909</v>
      </c>
      <c r="F254" s="26" t="s">
        <v>910</v>
      </c>
      <c r="G254" s="27">
        <v>6918056.0999999996</v>
      </c>
      <c r="H254" s="27">
        <v>6918056.0999999996</v>
      </c>
      <c r="I254" s="27">
        <v>0</v>
      </c>
      <c r="J254" s="22" t="s">
        <v>89</v>
      </c>
      <c r="K254" s="22" t="s">
        <v>89</v>
      </c>
      <c r="L254" s="22" t="s">
        <v>89</v>
      </c>
      <c r="M254" s="22" t="s">
        <v>52</v>
      </c>
      <c r="N254" s="22" t="s">
        <v>60</v>
      </c>
      <c r="O254" s="22" t="s">
        <v>554</v>
      </c>
      <c r="P254" s="23"/>
      <c r="Q254" s="23"/>
      <c r="R254" s="23"/>
    </row>
    <row r="255" spans="1:18" ht="28.15" customHeight="1">
      <c r="A255" s="25" t="s">
        <v>911</v>
      </c>
      <c r="B255" s="26" t="s">
        <v>139</v>
      </c>
      <c r="C255" s="26" t="s">
        <v>56</v>
      </c>
      <c r="D255" s="26" t="s">
        <v>57</v>
      </c>
      <c r="E255" s="26" t="s">
        <v>912</v>
      </c>
      <c r="F255" s="26" t="s">
        <v>913</v>
      </c>
      <c r="G255" s="27">
        <v>4546438.32</v>
      </c>
      <c r="H255" s="27">
        <v>4546438.32</v>
      </c>
      <c r="I255" s="27">
        <v>0</v>
      </c>
      <c r="J255" s="22" t="s">
        <v>89</v>
      </c>
      <c r="K255" s="22" t="s">
        <v>89</v>
      </c>
      <c r="L255" s="22" t="s">
        <v>89</v>
      </c>
      <c r="M255" s="22" t="s">
        <v>52</v>
      </c>
      <c r="N255" s="22" t="s">
        <v>60</v>
      </c>
      <c r="O255" s="22" t="s">
        <v>554</v>
      </c>
      <c r="P255" s="23"/>
      <c r="Q255" s="23"/>
      <c r="R255" s="23"/>
    </row>
    <row r="256" spans="1:18" ht="28.15" customHeight="1">
      <c r="A256" s="25" t="s">
        <v>914</v>
      </c>
      <c r="B256" s="26" t="s">
        <v>139</v>
      </c>
      <c r="C256" s="26" t="s">
        <v>56</v>
      </c>
      <c r="D256" s="26" t="s">
        <v>57</v>
      </c>
      <c r="E256" s="26" t="s">
        <v>915</v>
      </c>
      <c r="F256" s="26" t="s">
        <v>916</v>
      </c>
      <c r="G256" s="27">
        <v>1500000</v>
      </c>
      <c r="H256" s="27">
        <v>1500000</v>
      </c>
      <c r="I256" s="27">
        <v>0</v>
      </c>
      <c r="J256" s="22" t="s">
        <v>89</v>
      </c>
      <c r="K256" s="22" t="s">
        <v>89</v>
      </c>
      <c r="L256" s="22" t="s">
        <v>52</v>
      </c>
      <c r="M256" s="22" t="s">
        <v>61</v>
      </c>
      <c r="N256" s="22" t="s">
        <v>150</v>
      </c>
      <c r="O256" s="22" t="s">
        <v>554</v>
      </c>
      <c r="P256" s="23"/>
      <c r="Q256" s="23"/>
      <c r="R256" s="23"/>
    </row>
    <row r="257" spans="1:18" ht="28.15" customHeight="1">
      <c r="A257" s="25" t="s">
        <v>917</v>
      </c>
      <c r="B257" s="26" t="s">
        <v>918</v>
      </c>
      <c r="C257" s="26" t="s">
        <v>56</v>
      </c>
      <c r="D257" s="26" t="s">
        <v>57</v>
      </c>
      <c r="E257" s="26" t="s">
        <v>919</v>
      </c>
      <c r="F257" s="26" t="s">
        <v>920</v>
      </c>
      <c r="G257" s="27">
        <v>16000000</v>
      </c>
      <c r="H257" s="27">
        <v>16000000</v>
      </c>
      <c r="I257" s="27">
        <v>0</v>
      </c>
      <c r="J257" s="22">
        <v>0</v>
      </c>
      <c r="K257" s="22">
        <v>0</v>
      </c>
      <c r="L257" s="22" t="s">
        <v>52</v>
      </c>
      <c r="M257" s="22" t="s">
        <v>60</v>
      </c>
      <c r="N257" s="22" t="s">
        <v>61</v>
      </c>
      <c r="O257" s="22" t="s">
        <v>583</v>
      </c>
      <c r="P257" s="23"/>
      <c r="Q257" s="23"/>
      <c r="R257" s="23"/>
    </row>
    <row r="258" spans="1:18" ht="28.15" customHeight="1">
      <c r="A258" s="25" t="s">
        <v>921</v>
      </c>
      <c r="B258" s="26" t="s">
        <v>918</v>
      </c>
      <c r="C258" s="26" t="s">
        <v>56</v>
      </c>
      <c r="D258" s="26" t="s">
        <v>57</v>
      </c>
      <c r="E258" s="26" t="s">
        <v>922</v>
      </c>
      <c r="F258" s="26" t="s">
        <v>923</v>
      </c>
      <c r="G258" s="27">
        <v>7390000</v>
      </c>
      <c r="H258" s="27">
        <v>7390000</v>
      </c>
      <c r="I258" s="27">
        <v>0</v>
      </c>
      <c r="J258" s="22">
        <v>0</v>
      </c>
      <c r="K258" s="22">
        <v>0</v>
      </c>
      <c r="L258" s="22" t="s">
        <v>52</v>
      </c>
      <c r="M258" s="22" t="s">
        <v>60</v>
      </c>
      <c r="N258" s="22" t="s">
        <v>61</v>
      </c>
      <c r="O258" s="22" t="s">
        <v>554</v>
      </c>
      <c r="P258" s="23"/>
      <c r="Q258" s="23"/>
      <c r="R258" s="23"/>
    </row>
    <row r="259" spans="1:18" ht="28.15" customHeight="1">
      <c r="A259" s="25" t="s">
        <v>924</v>
      </c>
      <c r="B259" s="26" t="s">
        <v>918</v>
      </c>
      <c r="C259" s="26" t="s">
        <v>56</v>
      </c>
      <c r="D259" s="26" t="s">
        <v>57</v>
      </c>
      <c r="E259" s="26" t="s">
        <v>925</v>
      </c>
      <c r="F259" s="26" t="s">
        <v>926</v>
      </c>
      <c r="G259" s="27">
        <v>8330000</v>
      </c>
      <c r="H259" s="27">
        <v>8330000</v>
      </c>
      <c r="I259" s="27">
        <v>0</v>
      </c>
      <c r="J259" s="22">
        <v>0</v>
      </c>
      <c r="K259" s="22">
        <v>0</v>
      </c>
      <c r="L259" s="22" t="s">
        <v>52</v>
      </c>
      <c r="M259" s="22" t="s">
        <v>52</v>
      </c>
      <c r="N259" s="22" t="s">
        <v>60</v>
      </c>
      <c r="O259" s="22" t="s">
        <v>583</v>
      </c>
      <c r="P259" s="23"/>
      <c r="Q259" s="23"/>
      <c r="R259" s="23"/>
    </row>
    <row r="260" spans="1:18" ht="28.15" customHeight="1">
      <c r="A260" s="25" t="s">
        <v>927</v>
      </c>
      <c r="B260" s="26" t="s">
        <v>928</v>
      </c>
      <c r="C260" s="26" t="s">
        <v>56</v>
      </c>
      <c r="D260" s="26" t="s">
        <v>57</v>
      </c>
      <c r="E260" s="26" t="s">
        <v>929</v>
      </c>
      <c r="F260" s="26" t="s">
        <v>930</v>
      </c>
      <c r="G260" s="27">
        <v>1500000</v>
      </c>
      <c r="H260" s="27">
        <v>1500000</v>
      </c>
      <c r="I260" s="27">
        <v>0</v>
      </c>
      <c r="J260" s="22">
        <v>0</v>
      </c>
      <c r="K260" s="22">
        <v>0</v>
      </c>
      <c r="L260" s="22">
        <v>0</v>
      </c>
      <c r="M260" s="22">
        <v>0</v>
      </c>
      <c r="N260" s="22" t="s">
        <v>61</v>
      </c>
      <c r="O260" s="22" t="s">
        <v>554</v>
      </c>
      <c r="P260" s="23"/>
      <c r="Q260" s="23"/>
      <c r="R260" s="23"/>
    </row>
    <row r="261" spans="1:18" ht="28.15" customHeight="1">
      <c r="A261" s="25" t="s">
        <v>931</v>
      </c>
      <c r="B261" s="26" t="s">
        <v>932</v>
      </c>
      <c r="C261" s="26" t="s">
        <v>56</v>
      </c>
      <c r="D261" s="26" t="s">
        <v>57</v>
      </c>
      <c r="E261" s="26" t="s">
        <v>933</v>
      </c>
      <c r="F261" s="26" t="s">
        <v>934</v>
      </c>
      <c r="G261" s="27">
        <v>1356000</v>
      </c>
      <c r="H261" s="27">
        <v>1356000</v>
      </c>
      <c r="I261" s="27">
        <v>0</v>
      </c>
      <c r="J261" s="22">
        <v>0</v>
      </c>
      <c r="K261" s="22">
        <v>0</v>
      </c>
      <c r="L261" s="22">
        <v>0</v>
      </c>
      <c r="M261" s="22">
        <v>0</v>
      </c>
      <c r="N261" s="22" t="s">
        <v>61</v>
      </c>
      <c r="O261" s="22" t="s">
        <v>554</v>
      </c>
      <c r="P261" s="23"/>
      <c r="Q261" s="23"/>
      <c r="R261" s="23"/>
    </row>
    <row r="262" spans="1:18" ht="28.15" customHeight="1">
      <c r="A262" s="25" t="s">
        <v>935</v>
      </c>
      <c r="B262" s="26" t="s">
        <v>936</v>
      </c>
      <c r="C262" s="26" t="s">
        <v>112</v>
      </c>
      <c r="D262" s="26" t="s">
        <v>113</v>
      </c>
      <c r="E262" s="26" t="s">
        <v>937</v>
      </c>
      <c r="F262" s="26" t="s">
        <v>938</v>
      </c>
      <c r="G262" s="27">
        <v>5000000</v>
      </c>
      <c r="H262" s="27">
        <v>4000000</v>
      </c>
      <c r="I262" s="27">
        <v>1000000</v>
      </c>
      <c r="J262" s="22">
        <v>0</v>
      </c>
      <c r="K262" s="22">
        <v>0</v>
      </c>
      <c r="L262" s="22">
        <v>0</v>
      </c>
      <c r="M262" s="22">
        <v>0</v>
      </c>
      <c r="N262" s="22" t="s">
        <v>150</v>
      </c>
      <c r="O262" s="22" t="s">
        <v>554</v>
      </c>
      <c r="P262" s="23"/>
      <c r="Q262" s="23"/>
      <c r="R262" s="23"/>
    </row>
    <row r="263" spans="1:18" ht="28.15" customHeight="1">
      <c r="A263" s="25" t="s">
        <v>939</v>
      </c>
      <c r="B263" s="26" t="s">
        <v>55</v>
      </c>
      <c r="C263" s="26" t="s">
        <v>56</v>
      </c>
      <c r="D263" s="26" t="s">
        <v>57</v>
      </c>
      <c r="E263" s="26" t="s">
        <v>940</v>
      </c>
      <c r="F263" s="26" t="s">
        <v>941</v>
      </c>
      <c r="G263" s="27">
        <v>7450000</v>
      </c>
      <c r="H263" s="27">
        <v>7450000</v>
      </c>
      <c r="I263" s="27">
        <v>0</v>
      </c>
      <c r="J263" s="22">
        <v>0</v>
      </c>
      <c r="K263" s="22">
        <v>0</v>
      </c>
      <c r="L263" s="22" t="s">
        <v>61</v>
      </c>
      <c r="M263" s="22" t="s">
        <v>61</v>
      </c>
      <c r="N263" s="22" t="s">
        <v>150</v>
      </c>
      <c r="O263" s="22" t="s">
        <v>554</v>
      </c>
      <c r="P263" s="23"/>
      <c r="Q263" s="23"/>
      <c r="R263" s="23"/>
    </row>
    <row r="264" spans="1:18" ht="28.15" customHeight="1">
      <c r="A264" s="25" t="s">
        <v>942</v>
      </c>
      <c r="B264" s="26" t="s">
        <v>943</v>
      </c>
      <c r="C264" s="26" t="s">
        <v>63</v>
      </c>
      <c r="D264" s="26" t="s">
        <v>64</v>
      </c>
      <c r="E264" s="26" t="s">
        <v>944</v>
      </c>
      <c r="F264" s="26" t="s">
        <v>945</v>
      </c>
      <c r="G264" s="27">
        <v>3412460</v>
      </c>
      <c r="H264" s="27">
        <v>3412460</v>
      </c>
      <c r="I264" s="27">
        <v>0</v>
      </c>
      <c r="J264" s="22">
        <v>0</v>
      </c>
      <c r="K264" s="22">
        <v>0</v>
      </c>
      <c r="L264" s="22">
        <v>0</v>
      </c>
      <c r="M264" s="22">
        <v>0</v>
      </c>
      <c r="N264" s="22" t="s">
        <v>60</v>
      </c>
      <c r="O264" s="22" t="s">
        <v>554</v>
      </c>
      <c r="P264" s="23"/>
      <c r="Q264" s="23"/>
      <c r="R264" s="23"/>
    </row>
    <row r="265" spans="1:18" ht="28.15" customHeight="1">
      <c r="A265" s="25" t="s">
        <v>946</v>
      </c>
      <c r="B265" s="26" t="s">
        <v>947</v>
      </c>
      <c r="C265" s="26" t="s">
        <v>63</v>
      </c>
      <c r="D265" s="26" t="s">
        <v>64</v>
      </c>
      <c r="E265" s="26" t="s">
        <v>948</v>
      </c>
      <c r="F265" s="26" t="s">
        <v>949</v>
      </c>
      <c r="G265" s="27">
        <v>1134370.75</v>
      </c>
      <c r="H265" s="27">
        <v>1134370.75</v>
      </c>
      <c r="I265" s="27">
        <v>0</v>
      </c>
      <c r="J265" s="22">
        <v>0</v>
      </c>
      <c r="K265" s="22">
        <v>0</v>
      </c>
      <c r="L265" s="22">
        <v>0</v>
      </c>
      <c r="M265" s="22">
        <v>0</v>
      </c>
      <c r="N265" s="22" t="s">
        <v>60</v>
      </c>
      <c r="O265" s="22" t="s">
        <v>583</v>
      </c>
      <c r="P265" s="23"/>
      <c r="Q265" s="23"/>
      <c r="R265" s="23"/>
    </row>
    <row r="266" spans="1:18" ht="28.15" customHeight="1">
      <c r="A266" s="25" t="s">
        <v>950</v>
      </c>
      <c r="B266" s="26" t="s">
        <v>951</v>
      </c>
      <c r="C266" s="26" t="s">
        <v>63</v>
      </c>
      <c r="D266" s="26" t="s">
        <v>64</v>
      </c>
      <c r="E266" s="26" t="s">
        <v>952</v>
      </c>
      <c r="F266" s="26" t="s">
        <v>953</v>
      </c>
      <c r="G266" s="27">
        <v>994734</v>
      </c>
      <c r="H266" s="27">
        <v>994734</v>
      </c>
      <c r="I266" s="27">
        <v>0</v>
      </c>
      <c r="J266" s="22">
        <v>0</v>
      </c>
      <c r="K266" s="22">
        <v>0</v>
      </c>
      <c r="L266" s="22">
        <v>0</v>
      </c>
      <c r="M266" s="22">
        <v>0</v>
      </c>
      <c r="N266" s="22" t="s">
        <v>60</v>
      </c>
      <c r="O266" s="22" t="s">
        <v>583</v>
      </c>
      <c r="P266" s="23"/>
      <c r="Q266" s="23"/>
      <c r="R266" s="23"/>
    </row>
    <row r="267" spans="1:18" ht="28.15" customHeight="1">
      <c r="A267" s="25" t="s">
        <v>954</v>
      </c>
      <c r="B267" s="26" t="s">
        <v>221</v>
      </c>
      <c r="C267" s="26" t="s">
        <v>63</v>
      </c>
      <c r="D267" s="26" t="s">
        <v>64</v>
      </c>
      <c r="E267" s="26" t="s">
        <v>955</v>
      </c>
      <c r="F267" s="26" t="s">
        <v>956</v>
      </c>
      <c r="G267" s="27">
        <v>899657.94</v>
      </c>
      <c r="H267" s="27">
        <v>899657.94</v>
      </c>
      <c r="I267" s="27">
        <v>0</v>
      </c>
      <c r="J267" s="22">
        <v>0</v>
      </c>
      <c r="K267" s="22">
        <v>0</v>
      </c>
      <c r="L267" s="22">
        <v>0</v>
      </c>
      <c r="M267" s="22">
        <v>0</v>
      </c>
      <c r="N267" s="22" t="s">
        <v>60</v>
      </c>
      <c r="O267" s="22" t="s">
        <v>583</v>
      </c>
      <c r="P267" s="23"/>
      <c r="Q267" s="23"/>
      <c r="R267" s="23"/>
    </row>
    <row r="268" spans="1:18" ht="28.15" customHeight="1">
      <c r="A268" s="25" t="s">
        <v>957</v>
      </c>
      <c r="B268" s="26" t="s">
        <v>958</v>
      </c>
      <c r="C268" s="26" t="s">
        <v>63</v>
      </c>
      <c r="D268" s="26" t="s">
        <v>64</v>
      </c>
      <c r="E268" s="26" t="s">
        <v>959</v>
      </c>
      <c r="F268" s="26" t="s">
        <v>960</v>
      </c>
      <c r="G268" s="27">
        <v>918600</v>
      </c>
      <c r="H268" s="27">
        <v>918600</v>
      </c>
      <c r="I268" s="27">
        <v>0</v>
      </c>
      <c r="J268" s="22">
        <v>0</v>
      </c>
      <c r="K268" s="22">
        <v>0</v>
      </c>
      <c r="L268" s="22">
        <v>0</v>
      </c>
      <c r="M268" s="22">
        <v>0</v>
      </c>
      <c r="N268" s="22" t="s">
        <v>60</v>
      </c>
      <c r="O268" s="22" t="s">
        <v>583</v>
      </c>
      <c r="P268" s="23"/>
      <c r="Q268" s="23"/>
      <c r="R268" s="23"/>
    </row>
    <row r="269" spans="1:18" ht="28.15" customHeight="1">
      <c r="A269" s="25" t="s">
        <v>961</v>
      </c>
      <c r="B269" s="26" t="s">
        <v>111</v>
      </c>
      <c r="C269" s="26" t="s">
        <v>63</v>
      </c>
      <c r="D269" s="26" t="s">
        <v>64</v>
      </c>
      <c r="E269" s="26" t="s">
        <v>962</v>
      </c>
      <c r="F269" s="26" t="s">
        <v>963</v>
      </c>
      <c r="G269" s="27">
        <v>800000</v>
      </c>
      <c r="H269" s="27">
        <v>800000</v>
      </c>
      <c r="I269" s="27">
        <v>0</v>
      </c>
      <c r="J269" s="22">
        <v>0</v>
      </c>
      <c r="K269" s="22">
        <v>0</v>
      </c>
      <c r="L269" s="22">
        <v>0</v>
      </c>
      <c r="M269" s="22">
        <v>0</v>
      </c>
      <c r="N269" s="22" t="s">
        <v>60</v>
      </c>
      <c r="O269" s="22" t="s">
        <v>583</v>
      </c>
      <c r="P269" s="23"/>
      <c r="Q269" s="23"/>
      <c r="R269" s="23"/>
    </row>
    <row r="270" spans="1:18" ht="28.15" customHeight="1">
      <c r="A270" s="25" t="s">
        <v>964</v>
      </c>
      <c r="B270" s="26" t="s">
        <v>965</v>
      </c>
      <c r="C270" s="26" t="s">
        <v>63</v>
      </c>
      <c r="D270" s="26" t="s">
        <v>64</v>
      </c>
      <c r="E270" s="26" t="s">
        <v>966</v>
      </c>
      <c r="F270" s="26" t="s">
        <v>967</v>
      </c>
      <c r="G270" s="27">
        <v>750000</v>
      </c>
      <c r="H270" s="27">
        <v>750000</v>
      </c>
      <c r="I270" s="27">
        <v>0</v>
      </c>
      <c r="J270" s="22">
        <v>0</v>
      </c>
      <c r="K270" s="22">
        <v>0</v>
      </c>
      <c r="L270" s="22">
        <v>0</v>
      </c>
      <c r="M270" s="22">
        <v>0</v>
      </c>
      <c r="N270" s="22" t="s">
        <v>60</v>
      </c>
      <c r="O270" s="22" t="s">
        <v>583</v>
      </c>
      <c r="P270" s="23"/>
      <c r="Q270" s="23"/>
      <c r="R270" s="23"/>
    </row>
    <row r="271" spans="1:18" ht="28.15" customHeight="1">
      <c r="A271" s="25" t="s">
        <v>968</v>
      </c>
      <c r="B271" s="26" t="s">
        <v>221</v>
      </c>
      <c r="C271" s="26" t="s">
        <v>63</v>
      </c>
      <c r="D271" s="26" t="s">
        <v>64</v>
      </c>
      <c r="E271" s="26" t="s">
        <v>969</v>
      </c>
      <c r="F271" s="26" t="s">
        <v>970</v>
      </c>
      <c r="G271" s="27">
        <v>700000</v>
      </c>
      <c r="H271" s="27">
        <v>700000</v>
      </c>
      <c r="I271" s="27">
        <v>0</v>
      </c>
      <c r="J271" s="22">
        <v>0</v>
      </c>
      <c r="K271" s="22">
        <v>0</v>
      </c>
      <c r="L271" s="22">
        <v>0</v>
      </c>
      <c r="M271" s="22">
        <v>0</v>
      </c>
      <c r="N271" s="22" t="s">
        <v>60</v>
      </c>
      <c r="O271" s="22" t="s">
        <v>583</v>
      </c>
      <c r="P271" s="23"/>
      <c r="Q271" s="23"/>
      <c r="R271" s="23"/>
    </row>
    <row r="272" spans="1:18" ht="28.15" customHeight="1">
      <c r="A272" s="25" t="s">
        <v>971</v>
      </c>
      <c r="B272" s="26" t="s">
        <v>972</v>
      </c>
      <c r="C272" s="26" t="s">
        <v>63</v>
      </c>
      <c r="D272" s="26" t="s">
        <v>64</v>
      </c>
      <c r="E272" s="26" t="s">
        <v>973</v>
      </c>
      <c r="F272" s="26" t="s">
        <v>974</v>
      </c>
      <c r="G272" s="27">
        <v>607515.85</v>
      </c>
      <c r="H272" s="27">
        <v>607515.85</v>
      </c>
      <c r="I272" s="27">
        <v>0</v>
      </c>
      <c r="J272" s="22">
        <v>0</v>
      </c>
      <c r="K272" s="22">
        <v>0</v>
      </c>
      <c r="L272" s="22">
        <v>0</v>
      </c>
      <c r="M272" s="22">
        <v>0</v>
      </c>
      <c r="N272" s="22" t="s">
        <v>60</v>
      </c>
      <c r="O272" s="22" t="s">
        <v>583</v>
      </c>
      <c r="P272" s="23"/>
      <c r="Q272" s="23"/>
      <c r="R272" s="23"/>
    </row>
    <row r="273" spans="1:18" ht="28.15" customHeight="1">
      <c r="A273" s="25" t="s">
        <v>975</v>
      </c>
      <c r="B273" s="26" t="s">
        <v>394</v>
      </c>
      <c r="C273" s="26" t="s">
        <v>63</v>
      </c>
      <c r="D273" s="26" t="s">
        <v>64</v>
      </c>
      <c r="E273" s="26" t="s">
        <v>976</v>
      </c>
      <c r="F273" s="26" t="s">
        <v>977</v>
      </c>
      <c r="G273" s="27">
        <v>590500</v>
      </c>
      <c r="H273" s="27">
        <v>590500</v>
      </c>
      <c r="I273" s="27">
        <v>0</v>
      </c>
      <c r="J273" s="22">
        <v>0</v>
      </c>
      <c r="K273" s="22">
        <v>0</v>
      </c>
      <c r="L273" s="22">
        <v>0</v>
      </c>
      <c r="M273" s="22">
        <v>0</v>
      </c>
      <c r="N273" s="22" t="s">
        <v>60</v>
      </c>
      <c r="O273" s="22" t="s">
        <v>583</v>
      </c>
      <c r="P273" s="23"/>
      <c r="Q273" s="23"/>
      <c r="R273" s="23"/>
    </row>
    <row r="274" spans="1:18" ht="28.15" customHeight="1">
      <c r="A274" s="25" t="s">
        <v>978</v>
      </c>
      <c r="B274" s="26" t="s">
        <v>979</v>
      </c>
      <c r="C274" s="26" t="s">
        <v>63</v>
      </c>
      <c r="D274" s="26" t="s">
        <v>64</v>
      </c>
      <c r="E274" s="26" t="s">
        <v>980</v>
      </c>
      <c r="F274" s="26" t="s">
        <v>981</v>
      </c>
      <c r="G274" s="27">
        <v>574245</v>
      </c>
      <c r="H274" s="27">
        <v>574245</v>
      </c>
      <c r="I274" s="27">
        <v>0</v>
      </c>
      <c r="J274" s="22">
        <v>0</v>
      </c>
      <c r="K274" s="22">
        <v>0</v>
      </c>
      <c r="L274" s="22">
        <v>0</v>
      </c>
      <c r="M274" s="22">
        <v>0</v>
      </c>
      <c r="N274" s="22" t="s">
        <v>60</v>
      </c>
      <c r="O274" s="22" t="s">
        <v>583</v>
      </c>
      <c r="P274" s="23"/>
      <c r="Q274" s="23"/>
      <c r="R274" s="23"/>
    </row>
    <row r="275" spans="1:18" ht="28.15" customHeight="1">
      <c r="A275" s="25" t="s">
        <v>982</v>
      </c>
      <c r="B275" s="26" t="s">
        <v>983</v>
      </c>
      <c r="C275" s="26" t="s">
        <v>63</v>
      </c>
      <c r="D275" s="26" t="s">
        <v>64</v>
      </c>
      <c r="E275" s="26" t="s">
        <v>984</v>
      </c>
      <c r="F275" s="26" t="s">
        <v>985</v>
      </c>
      <c r="G275" s="27">
        <v>540000</v>
      </c>
      <c r="H275" s="27">
        <v>540000</v>
      </c>
      <c r="I275" s="27">
        <v>0</v>
      </c>
      <c r="J275" s="22">
        <v>0</v>
      </c>
      <c r="K275" s="22">
        <v>0</v>
      </c>
      <c r="L275" s="22">
        <v>0</v>
      </c>
      <c r="M275" s="22">
        <v>0</v>
      </c>
      <c r="N275" s="22" t="s">
        <v>60</v>
      </c>
      <c r="O275" s="22" t="s">
        <v>583</v>
      </c>
      <c r="P275" s="23"/>
      <c r="Q275" s="23"/>
      <c r="R275" s="23"/>
    </row>
    <row r="276" spans="1:18" ht="28.15" customHeight="1">
      <c r="A276" s="25" t="s">
        <v>986</v>
      </c>
      <c r="B276" s="26" t="s">
        <v>987</v>
      </c>
      <c r="C276" s="26" t="s">
        <v>63</v>
      </c>
      <c r="D276" s="26" t="s">
        <v>64</v>
      </c>
      <c r="E276" s="26" t="s">
        <v>988</v>
      </c>
      <c r="F276" s="26" t="s">
        <v>989</v>
      </c>
      <c r="G276" s="27">
        <v>756000</v>
      </c>
      <c r="H276" s="27">
        <v>756000</v>
      </c>
      <c r="I276" s="27">
        <v>0</v>
      </c>
      <c r="J276" s="22">
        <v>0</v>
      </c>
      <c r="K276" s="22">
        <v>0</v>
      </c>
      <c r="L276" s="22">
        <v>0</v>
      </c>
      <c r="M276" s="22">
        <v>0</v>
      </c>
      <c r="N276" s="22" t="s">
        <v>60</v>
      </c>
      <c r="O276" s="22" t="s">
        <v>583</v>
      </c>
      <c r="P276" s="23"/>
      <c r="Q276" s="23"/>
      <c r="R276" s="23"/>
    </row>
    <row r="277" spans="1:18" ht="28.15" customHeight="1">
      <c r="A277" s="25" t="s">
        <v>990</v>
      </c>
      <c r="B277" s="26" t="s">
        <v>991</v>
      </c>
      <c r="C277" s="26" t="s">
        <v>63</v>
      </c>
      <c r="D277" s="26" t="s">
        <v>64</v>
      </c>
      <c r="E277" s="26" t="s">
        <v>992</v>
      </c>
      <c r="F277" s="26" t="s">
        <v>993</v>
      </c>
      <c r="G277" s="27">
        <v>850000</v>
      </c>
      <c r="H277" s="27">
        <v>850000</v>
      </c>
      <c r="I277" s="27">
        <v>0</v>
      </c>
      <c r="J277" s="22">
        <v>0</v>
      </c>
      <c r="K277" s="22">
        <v>0</v>
      </c>
      <c r="L277" s="22">
        <v>0</v>
      </c>
      <c r="M277" s="22">
        <v>0</v>
      </c>
      <c r="N277" s="22" t="s">
        <v>60</v>
      </c>
      <c r="O277" s="22" t="s">
        <v>583</v>
      </c>
      <c r="P277" s="23"/>
      <c r="Q277" s="23"/>
      <c r="R277" s="23"/>
    </row>
    <row r="278" spans="1:18" ht="28.15" customHeight="1">
      <c r="A278" s="25" t="s">
        <v>994</v>
      </c>
      <c r="B278" s="26" t="s">
        <v>995</v>
      </c>
      <c r="C278" s="26" t="s">
        <v>63</v>
      </c>
      <c r="D278" s="26" t="s">
        <v>64</v>
      </c>
      <c r="E278" s="26" t="s">
        <v>996</v>
      </c>
      <c r="F278" s="26" t="s">
        <v>997</v>
      </c>
      <c r="G278" s="27">
        <v>590000</v>
      </c>
      <c r="H278" s="27">
        <v>590000</v>
      </c>
      <c r="I278" s="27">
        <v>0</v>
      </c>
      <c r="J278" s="22">
        <v>0</v>
      </c>
      <c r="K278" s="22">
        <v>0</v>
      </c>
      <c r="L278" s="22">
        <v>0</v>
      </c>
      <c r="M278" s="22">
        <v>0</v>
      </c>
      <c r="N278" s="22" t="s">
        <v>60</v>
      </c>
      <c r="O278" s="22" t="s">
        <v>583</v>
      </c>
      <c r="P278" s="23"/>
      <c r="Q278" s="23"/>
      <c r="R278" s="23"/>
    </row>
    <row r="279" spans="1:18" ht="28.15" customHeight="1">
      <c r="A279" s="25" t="s">
        <v>998</v>
      </c>
      <c r="B279" s="26" t="s">
        <v>999</v>
      </c>
      <c r="C279" s="26" t="s">
        <v>63</v>
      </c>
      <c r="D279" s="26" t="s">
        <v>64</v>
      </c>
      <c r="E279" s="26" t="s">
        <v>1000</v>
      </c>
      <c r="F279" s="26" t="s">
        <v>1001</v>
      </c>
      <c r="G279" s="27">
        <v>494104.39</v>
      </c>
      <c r="H279" s="27">
        <v>494104.39</v>
      </c>
      <c r="I279" s="27">
        <v>0</v>
      </c>
      <c r="J279" s="22">
        <v>0</v>
      </c>
      <c r="K279" s="22">
        <v>0</v>
      </c>
      <c r="L279" s="22">
        <v>0</v>
      </c>
      <c r="M279" s="22">
        <v>0</v>
      </c>
      <c r="N279" s="22" t="s">
        <v>60</v>
      </c>
      <c r="O279" s="22" t="s">
        <v>583</v>
      </c>
      <c r="P279" s="23"/>
      <c r="Q279" s="23"/>
      <c r="R279" s="23"/>
    </row>
    <row r="280" spans="1:18" ht="28.15" customHeight="1">
      <c r="A280" s="25" t="s">
        <v>1002</v>
      </c>
      <c r="B280" s="26" t="s">
        <v>1003</v>
      </c>
      <c r="C280" s="26" t="s">
        <v>63</v>
      </c>
      <c r="D280" s="26" t="s">
        <v>64</v>
      </c>
      <c r="E280" s="26" t="s">
        <v>1004</v>
      </c>
      <c r="F280" s="26" t="s">
        <v>1005</v>
      </c>
      <c r="G280" s="27">
        <v>430000</v>
      </c>
      <c r="H280" s="27">
        <v>430000</v>
      </c>
      <c r="I280" s="27">
        <v>0</v>
      </c>
      <c r="J280" s="22">
        <v>0</v>
      </c>
      <c r="K280" s="22">
        <v>0</v>
      </c>
      <c r="L280" s="22">
        <v>0</v>
      </c>
      <c r="M280" s="22">
        <v>0</v>
      </c>
      <c r="N280" s="22" t="s">
        <v>60</v>
      </c>
      <c r="O280" s="22" t="s">
        <v>583</v>
      </c>
      <c r="P280" s="23"/>
      <c r="Q280" s="23"/>
      <c r="R280" s="23"/>
    </row>
    <row r="281" spans="1:18" ht="28.15" customHeight="1">
      <c r="A281" s="25" t="s">
        <v>1006</v>
      </c>
      <c r="B281" s="26" t="s">
        <v>1007</v>
      </c>
      <c r="C281" s="26" t="s">
        <v>63</v>
      </c>
      <c r="D281" s="26" t="s">
        <v>64</v>
      </c>
      <c r="E281" s="26" t="s">
        <v>1008</v>
      </c>
      <c r="F281" s="26" t="s">
        <v>1009</v>
      </c>
      <c r="G281" s="27">
        <v>464670</v>
      </c>
      <c r="H281" s="27">
        <v>464670</v>
      </c>
      <c r="I281" s="27">
        <v>0</v>
      </c>
      <c r="J281" s="22">
        <v>0</v>
      </c>
      <c r="K281" s="22">
        <v>0</v>
      </c>
      <c r="L281" s="22">
        <v>0</v>
      </c>
      <c r="M281" s="22">
        <v>0</v>
      </c>
      <c r="N281" s="22" t="s">
        <v>60</v>
      </c>
      <c r="O281" s="22" t="s">
        <v>583</v>
      </c>
      <c r="P281" s="23"/>
      <c r="Q281" s="23"/>
      <c r="R281" s="23"/>
    </row>
    <row r="282" spans="1:18" ht="28.15" customHeight="1">
      <c r="A282" s="25" t="s">
        <v>1010</v>
      </c>
      <c r="B282" s="26" t="s">
        <v>117</v>
      </c>
      <c r="C282" s="26" t="s">
        <v>63</v>
      </c>
      <c r="D282" s="26" t="s">
        <v>64</v>
      </c>
      <c r="E282" s="26" t="s">
        <v>1011</v>
      </c>
      <c r="F282" s="26" t="s">
        <v>1012</v>
      </c>
      <c r="G282" s="27">
        <v>318958.96999999997</v>
      </c>
      <c r="H282" s="27">
        <v>318958.96999999997</v>
      </c>
      <c r="I282" s="27">
        <v>0</v>
      </c>
      <c r="J282" s="22">
        <v>0</v>
      </c>
      <c r="K282" s="22">
        <v>0</v>
      </c>
      <c r="L282" s="22">
        <v>0</v>
      </c>
      <c r="M282" s="22">
        <v>0</v>
      </c>
      <c r="N282" s="22" t="s">
        <v>60</v>
      </c>
      <c r="O282" s="22" t="s">
        <v>583</v>
      </c>
      <c r="P282" s="23"/>
      <c r="Q282" s="23"/>
      <c r="R282" s="23"/>
    </row>
    <row r="283" spans="1:18" ht="28.15" customHeight="1">
      <c r="A283" s="25" t="s">
        <v>1013</v>
      </c>
      <c r="B283" s="26" t="s">
        <v>1014</v>
      </c>
      <c r="C283" s="26" t="s">
        <v>56</v>
      </c>
      <c r="D283" s="26" t="s">
        <v>57</v>
      </c>
      <c r="E283" s="26" t="s">
        <v>1015</v>
      </c>
      <c r="F283" s="26" t="s">
        <v>1016</v>
      </c>
      <c r="G283" s="27">
        <v>2200000</v>
      </c>
      <c r="H283" s="27">
        <v>2200000</v>
      </c>
      <c r="I283" s="27">
        <v>0</v>
      </c>
      <c r="J283" s="22">
        <v>0</v>
      </c>
      <c r="K283" s="22">
        <v>0</v>
      </c>
      <c r="L283" s="22" t="s">
        <v>87</v>
      </c>
      <c r="M283" s="22" t="s">
        <v>88</v>
      </c>
      <c r="N283" s="22" t="s">
        <v>61</v>
      </c>
      <c r="O283" s="22" t="s">
        <v>1017</v>
      </c>
      <c r="P283" s="23"/>
      <c r="Q283" s="23"/>
      <c r="R283" s="23"/>
    </row>
    <row r="284" spans="1:18" ht="61.15" customHeight="1">
      <c r="A284" s="25" t="s">
        <v>1018</v>
      </c>
      <c r="B284" s="26" t="s">
        <v>550</v>
      </c>
      <c r="C284" s="26" t="s">
        <v>56</v>
      </c>
      <c r="D284" s="26" t="s">
        <v>551</v>
      </c>
      <c r="E284" s="26" t="s">
        <v>1019</v>
      </c>
      <c r="F284" s="26" t="s">
        <v>1020</v>
      </c>
      <c r="G284" s="27">
        <v>19527240.960000001</v>
      </c>
      <c r="H284" s="27">
        <v>19527240.960000001</v>
      </c>
      <c r="I284" s="27">
        <v>0</v>
      </c>
      <c r="J284" s="22" t="s">
        <v>88</v>
      </c>
      <c r="K284" s="22" t="s">
        <v>89</v>
      </c>
      <c r="L284" s="22" t="s">
        <v>52</v>
      </c>
      <c r="M284" s="22" t="s">
        <v>61</v>
      </c>
      <c r="N284" s="22" t="s">
        <v>150</v>
      </c>
      <c r="O284" s="22" t="s">
        <v>1017</v>
      </c>
      <c r="P284" s="23"/>
      <c r="Q284" s="23"/>
      <c r="R284" s="23"/>
    </row>
    <row r="285" spans="1:18" ht="28.15" customHeight="1">
      <c r="A285" s="25" t="s">
        <v>1021</v>
      </c>
      <c r="B285" s="26" t="s">
        <v>585</v>
      </c>
      <c r="C285" s="26" t="s">
        <v>98</v>
      </c>
      <c r="D285" s="26" t="s">
        <v>99</v>
      </c>
      <c r="E285" s="26" t="s">
        <v>1022</v>
      </c>
      <c r="F285" s="26" t="s">
        <v>1023</v>
      </c>
      <c r="G285" s="27">
        <v>18772764.629999999</v>
      </c>
      <c r="H285" s="27">
        <v>18772764.629999999</v>
      </c>
      <c r="I285" s="27">
        <v>0</v>
      </c>
      <c r="J285" s="22" t="s">
        <v>88</v>
      </c>
      <c r="K285" s="22" t="s">
        <v>88</v>
      </c>
      <c r="L285" s="22" t="s">
        <v>88</v>
      </c>
      <c r="M285" s="22" t="s">
        <v>61</v>
      </c>
      <c r="N285" s="22" t="s">
        <v>61</v>
      </c>
      <c r="O285" s="22" t="s">
        <v>1017</v>
      </c>
      <c r="P285" s="23"/>
      <c r="Q285" s="23"/>
      <c r="R285" s="23"/>
    </row>
    <row r="286" spans="1:18" ht="28.15" customHeight="1">
      <c r="A286" s="25" t="s">
        <v>1024</v>
      </c>
      <c r="B286" s="26" t="s">
        <v>585</v>
      </c>
      <c r="C286" s="26" t="s">
        <v>98</v>
      </c>
      <c r="D286" s="26" t="s">
        <v>99</v>
      </c>
      <c r="E286" s="26" t="s">
        <v>1025</v>
      </c>
      <c r="F286" s="26" t="s">
        <v>1026</v>
      </c>
      <c r="G286" s="27">
        <v>7393422.04</v>
      </c>
      <c r="H286" s="27">
        <v>7393422.04</v>
      </c>
      <c r="I286" s="27">
        <v>0</v>
      </c>
      <c r="J286" s="22" t="s">
        <v>88</v>
      </c>
      <c r="K286" s="22" t="s">
        <v>88</v>
      </c>
      <c r="L286" s="22" t="s">
        <v>88</v>
      </c>
      <c r="M286" s="22" t="s">
        <v>61</v>
      </c>
      <c r="N286" s="22" t="s">
        <v>61</v>
      </c>
      <c r="O286" s="22" t="s">
        <v>1017</v>
      </c>
      <c r="P286" s="23"/>
      <c r="Q286" s="23"/>
      <c r="R286" s="23"/>
    </row>
    <row r="287" spans="1:18" ht="28.15" customHeight="1">
      <c r="A287" s="25" t="s">
        <v>1027</v>
      </c>
      <c r="B287" s="26" t="s">
        <v>585</v>
      </c>
      <c r="C287" s="26" t="s">
        <v>98</v>
      </c>
      <c r="D287" s="26" t="s">
        <v>99</v>
      </c>
      <c r="E287" s="26" t="s">
        <v>1028</v>
      </c>
      <c r="F287" s="26" t="s">
        <v>1029</v>
      </c>
      <c r="G287" s="27">
        <v>5250000</v>
      </c>
      <c r="H287" s="27">
        <v>5250000</v>
      </c>
      <c r="I287" s="27">
        <v>0</v>
      </c>
      <c r="J287" s="22" t="s">
        <v>88</v>
      </c>
      <c r="K287" s="22" t="s">
        <v>88</v>
      </c>
      <c r="L287" s="22" t="s">
        <v>88</v>
      </c>
      <c r="M287" s="22" t="s">
        <v>61</v>
      </c>
      <c r="N287" s="22" t="s">
        <v>61</v>
      </c>
      <c r="O287" s="22" t="s">
        <v>1030</v>
      </c>
      <c r="P287" s="23"/>
      <c r="Q287" s="23"/>
      <c r="R287" s="23"/>
    </row>
    <row r="288" spans="1:18" ht="28.15" customHeight="1">
      <c r="A288" s="25" t="s">
        <v>1031</v>
      </c>
      <c r="B288" s="26" t="s">
        <v>1032</v>
      </c>
      <c r="C288" s="26" t="s">
        <v>112</v>
      </c>
      <c r="D288" s="26" t="s">
        <v>113</v>
      </c>
      <c r="E288" s="26" t="s">
        <v>1033</v>
      </c>
      <c r="F288" s="26" t="s">
        <v>1034</v>
      </c>
      <c r="G288" s="27">
        <v>20636276.289999999</v>
      </c>
      <c r="H288" s="27">
        <v>16806735.82</v>
      </c>
      <c r="I288" s="27">
        <v>3829540.47</v>
      </c>
      <c r="J288" s="22">
        <v>0</v>
      </c>
      <c r="K288" s="22">
        <v>0</v>
      </c>
      <c r="L288" s="22" t="s">
        <v>61</v>
      </c>
      <c r="M288" s="22" t="s">
        <v>61</v>
      </c>
      <c r="N288" s="22" t="s">
        <v>150</v>
      </c>
      <c r="O288" s="22" t="s">
        <v>1017</v>
      </c>
      <c r="P288" s="23"/>
      <c r="Q288" s="23"/>
      <c r="R288" s="23"/>
    </row>
    <row r="289" spans="1:18" ht="28.15" customHeight="1">
      <c r="A289" s="25" t="s">
        <v>1035</v>
      </c>
      <c r="B289" s="26" t="s">
        <v>1036</v>
      </c>
      <c r="C289" s="26" t="s">
        <v>98</v>
      </c>
      <c r="D289" s="26" t="s">
        <v>99</v>
      </c>
      <c r="E289" s="26" t="s">
        <v>1037</v>
      </c>
      <c r="F289" s="26" t="s">
        <v>1038</v>
      </c>
      <c r="G289" s="27">
        <v>4160000</v>
      </c>
      <c r="H289" s="27">
        <v>4160000</v>
      </c>
      <c r="I289" s="27">
        <v>0</v>
      </c>
      <c r="J289" s="22" t="s">
        <v>88</v>
      </c>
      <c r="K289" s="22" t="s">
        <v>88</v>
      </c>
      <c r="L289" s="22" t="s">
        <v>88</v>
      </c>
      <c r="M289" s="22" t="s">
        <v>61</v>
      </c>
      <c r="N289" s="22" t="s">
        <v>61</v>
      </c>
      <c r="O289" s="22" t="s">
        <v>1017</v>
      </c>
      <c r="P289" s="23"/>
      <c r="Q289" s="23"/>
      <c r="R289" s="23"/>
    </row>
    <row r="290" spans="1:18" ht="28.15" customHeight="1">
      <c r="A290" s="25" t="s">
        <v>1039</v>
      </c>
      <c r="B290" s="26" t="s">
        <v>1040</v>
      </c>
      <c r="C290" s="26" t="s">
        <v>98</v>
      </c>
      <c r="D290" s="26" t="s">
        <v>99</v>
      </c>
      <c r="E290" s="26" t="s">
        <v>1041</v>
      </c>
      <c r="F290" s="26" t="s">
        <v>1042</v>
      </c>
      <c r="G290" s="27">
        <v>4823000</v>
      </c>
      <c r="H290" s="27">
        <v>4823000</v>
      </c>
      <c r="I290" s="27">
        <v>0</v>
      </c>
      <c r="J290" s="22" t="s">
        <v>88</v>
      </c>
      <c r="K290" s="22" t="s">
        <v>88</v>
      </c>
      <c r="L290" s="22" t="s">
        <v>88</v>
      </c>
      <c r="M290" s="22" t="s">
        <v>61</v>
      </c>
      <c r="N290" s="22" t="s">
        <v>61</v>
      </c>
      <c r="O290" s="22" t="s">
        <v>1017</v>
      </c>
      <c r="P290" s="23"/>
      <c r="Q290" s="23"/>
      <c r="R290" s="23"/>
    </row>
    <row r="291" spans="1:18" ht="28.15" customHeight="1">
      <c r="A291" s="25" t="s">
        <v>1043</v>
      </c>
      <c r="B291" s="26" t="s">
        <v>630</v>
      </c>
      <c r="C291" s="26" t="s">
        <v>98</v>
      </c>
      <c r="D291" s="26" t="s">
        <v>390</v>
      </c>
      <c r="E291" s="26" t="s">
        <v>1044</v>
      </c>
      <c r="F291" s="26" t="s">
        <v>1045</v>
      </c>
      <c r="G291" s="27">
        <v>2700000</v>
      </c>
      <c r="H291" s="27">
        <v>2700000</v>
      </c>
      <c r="I291" s="27">
        <v>0</v>
      </c>
      <c r="J291" s="22" t="s">
        <v>88</v>
      </c>
      <c r="K291" s="22" t="s">
        <v>89</v>
      </c>
      <c r="L291" s="22" t="s">
        <v>89</v>
      </c>
      <c r="M291" s="22" t="s">
        <v>150</v>
      </c>
      <c r="N291" s="22" t="s">
        <v>150</v>
      </c>
      <c r="O291" s="22" t="s">
        <v>1030</v>
      </c>
      <c r="P291" s="23"/>
      <c r="Q291" s="23"/>
      <c r="R291" s="23"/>
    </row>
    <row r="292" spans="1:18" ht="28.15" customHeight="1">
      <c r="A292" s="25" t="s">
        <v>1046</v>
      </c>
      <c r="B292" s="26" t="s">
        <v>630</v>
      </c>
      <c r="C292" s="26" t="s">
        <v>98</v>
      </c>
      <c r="D292" s="26" t="s">
        <v>390</v>
      </c>
      <c r="E292" s="26" t="s">
        <v>1047</v>
      </c>
      <c r="F292" s="26" t="s">
        <v>1048</v>
      </c>
      <c r="G292" s="27">
        <v>900000</v>
      </c>
      <c r="H292" s="27">
        <v>900000</v>
      </c>
      <c r="I292" s="27">
        <v>0</v>
      </c>
      <c r="J292" s="22" t="s">
        <v>87</v>
      </c>
      <c r="K292" s="22" t="s">
        <v>88</v>
      </c>
      <c r="L292" s="22" t="s">
        <v>88</v>
      </c>
      <c r="M292" s="22" t="s">
        <v>61</v>
      </c>
      <c r="N292" s="22" t="s">
        <v>61</v>
      </c>
      <c r="O292" s="22" t="s">
        <v>1030</v>
      </c>
      <c r="P292" s="23"/>
      <c r="Q292" s="23"/>
      <c r="R292" s="23"/>
    </row>
    <row r="293" spans="1:18" ht="28.15" customHeight="1">
      <c r="A293" s="25" t="s">
        <v>1049</v>
      </c>
      <c r="B293" s="26" t="s">
        <v>630</v>
      </c>
      <c r="C293" s="26" t="s">
        <v>98</v>
      </c>
      <c r="D293" s="26" t="s">
        <v>390</v>
      </c>
      <c r="E293" s="26" t="s">
        <v>1050</v>
      </c>
      <c r="F293" s="26" t="s">
        <v>1051</v>
      </c>
      <c r="G293" s="27">
        <v>1150000</v>
      </c>
      <c r="H293" s="27">
        <v>1150000</v>
      </c>
      <c r="I293" s="27">
        <v>0</v>
      </c>
      <c r="J293" s="22" t="s">
        <v>88</v>
      </c>
      <c r="K293" s="22" t="s">
        <v>88</v>
      </c>
      <c r="L293" s="22" t="s">
        <v>89</v>
      </c>
      <c r="M293" s="22" t="s">
        <v>61</v>
      </c>
      <c r="N293" s="22" t="s">
        <v>61</v>
      </c>
      <c r="O293" s="22" t="s">
        <v>1030</v>
      </c>
      <c r="P293" s="23"/>
      <c r="Q293" s="23"/>
      <c r="R293" s="23"/>
    </row>
    <row r="294" spans="1:18" ht="28.15" customHeight="1">
      <c r="A294" s="25" t="s">
        <v>1052</v>
      </c>
      <c r="B294" s="26" t="s">
        <v>152</v>
      </c>
      <c r="C294" s="26" t="s">
        <v>56</v>
      </c>
      <c r="D294" s="26" t="s">
        <v>118</v>
      </c>
      <c r="E294" s="26" t="s">
        <v>1053</v>
      </c>
      <c r="F294" s="26" t="s">
        <v>1054</v>
      </c>
      <c r="G294" s="27">
        <v>13500000</v>
      </c>
      <c r="H294" s="27">
        <v>9062700</v>
      </c>
      <c r="I294" s="27">
        <v>4437300</v>
      </c>
      <c r="J294" s="22">
        <v>0</v>
      </c>
      <c r="K294" s="22">
        <v>0</v>
      </c>
      <c r="L294" s="22">
        <v>0</v>
      </c>
      <c r="M294" s="22">
        <v>0</v>
      </c>
      <c r="N294" s="22" t="s">
        <v>163</v>
      </c>
      <c r="O294" s="22" t="s">
        <v>1017</v>
      </c>
      <c r="P294" s="23"/>
      <c r="Q294" s="23"/>
      <c r="R294" s="23"/>
    </row>
    <row r="295" spans="1:18" ht="28.15" customHeight="1">
      <c r="A295" s="25" t="s">
        <v>1055</v>
      </c>
      <c r="B295" s="26" t="s">
        <v>183</v>
      </c>
      <c r="C295" s="26" t="s">
        <v>98</v>
      </c>
      <c r="D295" s="26" t="s">
        <v>99</v>
      </c>
      <c r="E295" s="26" t="s">
        <v>1056</v>
      </c>
      <c r="F295" s="26" t="s">
        <v>1057</v>
      </c>
      <c r="G295" s="27">
        <v>1170000</v>
      </c>
      <c r="H295" s="27">
        <v>1170000</v>
      </c>
      <c r="I295" s="27">
        <v>0</v>
      </c>
      <c r="J295" s="22" t="s">
        <v>88</v>
      </c>
      <c r="K295" s="22" t="s">
        <v>89</v>
      </c>
      <c r="L295" s="22" t="s">
        <v>89</v>
      </c>
      <c r="M295" s="22" t="s">
        <v>150</v>
      </c>
      <c r="N295" s="22" t="s">
        <v>150</v>
      </c>
      <c r="O295" s="22" t="s">
        <v>1017</v>
      </c>
      <c r="P295" s="23"/>
      <c r="Q295" s="23"/>
      <c r="R295" s="23"/>
    </row>
    <row r="296" spans="1:18" ht="28.15" customHeight="1">
      <c r="A296" s="25" t="s">
        <v>1058</v>
      </c>
      <c r="B296" s="26" t="s">
        <v>696</v>
      </c>
      <c r="C296" s="26" t="s">
        <v>98</v>
      </c>
      <c r="D296" s="26" t="s">
        <v>99</v>
      </c>
      <c r="E296" s="26" t="s">
        <v>1059</v>
      </c>
      <c r="F296" s="26" t="s">
        <v>1060</v>
      </c>
      <c r="G296" s="27">
        <v>800000</v>
      </c>
      <c r="H296" s="27">
        <v>800000</v>
      </c>
      <c r="I296" s="27">
        <v>0</v>
      </c>
      <c r="J296" s="22" t="s">
        <v>87</v>
      </c>
      <c r="K296" s="22" t="s">
        <v>88</v>
      </c>
      <c r="L296" s="22" t="s">
        <v>89</v>
      </c>
      <c r="M296" s="22" t="s">
        <v>61</v>
      </c>
      <c r="N296" s="22" t="s">
        <v>61</v>
      </c>
      <c r="O296" s="22" t="s">
        <v>1017</v>
      </c>
      <c r="P296" s="23"/>
      <c r="Q296" s="23"/>
      <c r="R296" s="23"/>
    </row>
    <row r="297" spans="1:18" ht="28.15" customHeight="1">
      <c r="A297" s="25" t="s">
        <v>1061</v>
      </c>
      <c r="B297" s="26" t="s">
        <v>107</v>
      </c>
      <c r="C297" s="26" t="s">
        <v>98</v>
      </c>
      <c r="D297" s="26" t="s">
        <v>99</v>
      </c>
      <c r="E297" s="26" t="s">
        <v>1062</v>
      </c>
      <c r="F297" s="26" t="s">
        <v>1063</v>
      </c>
      <c r="G297" s="27">
        <v>3000000</v>
      </c>
      <c r="H297" s="27">
        <v>3000000</v>
      </c>
      <c r="I297" s="27">
        <v>0</v>
      </c>
      <c r="J297" s="22" t="s">
        <v>88</v>
      </c>
      <c r="K297" s="22" t="s">
        <v>88</v>
      </c>
      <c r="L297" s="22" t="s">
        <v>88</v>
      </c>
      <c r="M297" s="22" t="s">
        <v>61</v>
      </c>
      <c r="N297" s="22" t="s">
        <v>61</v>
      </c>
      <c r="O297" s="22" t="s">
        <v>1017</v>
      </c>
      <c r="P297" s="23"/>
      <c r="Q297" s="23"/>
      <c r="R297" s="23"/>
    </row>
    <row r="298" spans="1:18" ht="28.15" customHeight="1">
      <c r="A298" s="25" t="s">
        <v>1064</v>
      </c>
      <c r="B298" s="26" t="s">
        <v>107</v>
      </c>
      <c r="C298" s="26" t="s">
        <v>98</v>
      </c>
      <c r="D298" s="26" t="s">
        <v>99</v>
      </c>
      <c r="E298" s="26" t="s">
        <v>1065</v>
      </c>
      <c r="F298" s="26" t="s">
        <v>1066</v>
      </c>
      <c r="G298" s="27">
        <v>1250000</v>
      </c>
      <c r="H298" s="27">
        <v>1250000</v>
      </c>
      <c r="I298" s="27">
        <v>0</v>
      </c>
      <c r="J298" s="22" t="s">
        <v>88</v>
      </c>
      <c r="K298" s="22" t="s">
        <v>88</v>
      </c>
      <c r="L298" s="22" t="s">
        <v>88</v>
      </c>
      <c r="M298" s="22" t="s">
        <v>61</v>
      </c>
      <c r="N298" s="22" t="s">
        <v>61</v>
      </c>
      <c r="O298" s="22" t="s">
        <v>1030</v>
      </c>
      <c r="P298" s="23"/>
      <c r="Q298" s="23"/>
      <c r="R298" s="23"/>
    </row>
    <row r="299" spans="1:18" ht="28.15" customHeight="1">
      <c r="A299" s="25" t="s">
        <v>1067</v>
      </c>
      <c r="B299" s="26" t="s">
        <v>107</v>
      </c>
      <c r="C299" s="26" t="s">
        <v>98</v>
      </c>
      <c r="D299" s="26" t="s">
        <v>99</v>
      </c>
      <c r="E299" s="26" t="s">
        <v>1068</v>
      </c>
      <c r="F299" s="26" t="s">
        <v>1069</v>
      </c>
      <c r="G299" s="27">
        <v>1250000</v>
      </c>
      <c r="H299" s="27">
        <v>1250000</v>
      </c>
      <c r="I299" s="27">
        <v>0</v>
      </c>
      <c r="J299" s="22" t="s">
        <v>88</v>
      </c>
      <c r="K299" s="22" t="s">
        <v>88</v>
      </c>
      <c r="L299" s="22" t="s">
        <v>88</v>
      </c>
      <c r="M299" s="22" t="s">
        <v>61</v>
      </c>
      <c r="N299" s="22" t="s">
        <v>61</v>
      </c>
      <c r="O299" s="22" t="s">
        <v>1030</v>
      </c>
      <c r="P299" s="23"/>
      <c r="Q299" s="23"/>
      <c r="R299" s="23"/>
    </row>
    <row r="300" spans="1:18" ht="28.15" customHeight="1">
      <c r="A300" s="25" t="s">
        <v>1070</v>
      </c>
      <c r="B300" s="26" t="s">
        <v>1071</v>
      </c>
      <c r="C300" s="26" t="s">
        <v>98</v>
      </c>
      <c r="D300" s="26" t="s">
        <v>665</v>
      </c>
      <c r="E300" s="26" t="s">
        <v>1072</v>
      </c>
      <c r="F300" s="26" t="s">
        <v>1073</v>
      </c>
      <c r="G300" s="27">
        <v>1033300</v>
      </c>
      <c r="H300" s="27">
        <v>1033300</v>
      </c>
      <c r="I300" s="27">
        <v>0</v>
      </c>
      <c r="J300" s="22" t="s">
        <v>87</v>
      </c>
      <c r="K300" s="22" t="s">
        <v>88</v>
      </c>
      <c r="L300" s="22" t="s">
        <v>88</v>
      </c>
      <c r="M300" s="22" t="s">
        <v>61</v>
      </c>
      <c r="N300" s="22" t="s">
        <v>61</v>
      </c>
      <c r="O300" s="22" t="s">
        <v>1030</v>
      </c>
      <c r="P300" s="23"/>
      <c r="Q300" s="23"/>
      <c r="R300" s="23"/>
    </row>
    <row r="301" spans="1:18" ht="28.15" customHeight="1">
      <c r="A301" s="25" t="s">
        <v>1074</v>
      </c>
      <c r="B301" s="26" t="s">
        <v>1075</v>
      </c>
      <c r="C301" s="26" t="s">
        <v>98</v>
      </c>
      <c r="D301" s="26" t="s">
        <v>99</v>
      </c>
      <c r="E301" s="26" t="s">
        <v>1076</v>
      </c>
      <c r="F301" s="26" t="s">
        <v>1077</v>
      </c>
      <c r="G301" s="27">
        <v>2232000</v>
      </c>
      <c r="H301" s="27">
        <v>2232000</v>
      </c>
      <c r="I301" s="27">
        <v>0</v>
      </c>
      <c r="J301" s="22" t="s">
        <v>87</v>
      </c>
      <c r="K301" s="22" t="s">
        <v>87</v>
      </c>
      <c r="L301" s="22" t="s">
        <v>88</v>
      </c>
      <c r="M301" s="22" t="s">
        <v>61</v>
      </c>
      <c r="N301" s="22" t="s">
        <v>61</v>
      </c>
      <c r="O301" s="22" t="s">
        <v>1017</v>
      </c>
      <c r="P301" s="23"/>
      <c r="Q301" s="23"/>
      <c r="R301" s="23"/>
    </row>
    <row r="302" spans="1:18" ht="28.15" customHeight="1">
      <c r="A302" s="25" t="s">
        <v>1078</v>
      </c>
      <c r="B302" s="26" t="s">
        <v>201</v>
      </c>
      <c r="C302" s="26" t="s">
        <v>98</v>
      </c>
      <c r="D302" s="26" t="s">
        <v>99</v>
      </c>
      <c r="E302" s="26" t="s">
        <v>1079</v>
      </c>
      <c r="F302" s="26" t="s">
        <v>1080</v>
      </c>
      <c r="G302" s="27">
        <v>3450000</v>
      </c>
      <c r="H302" s="27">
        <v>3450000</v>
      </c>
      <c r="I302" s="27">
        <v>0</v>
      </c>
      <c r="J302" s="22" t="s">
        <v>87</v>
      </c>
      <c r="K302" s="22" t="s">
        <v>87</v>
      </c>
      <c r="L302" s="22" t="s">
        <v>88</v>
      </c>
      <c r="M302" s="22" t="s">
        <v>61</v>
      </c>
      <c r="N302" s="22" t="s">
        <v>61</v>
      </c>
      <c r="O302" s="22" t="s">
        <v>1017</v>
      </c>
      <c r="P302" s="23"/>
      <c r="Q302" s="23"/>
      <c r="R302" s="23"/>
    </row>
    <row r="303" spans="1:18" ht="28.15" customHeight="1">
      <c r="A303" s="25" t="s">
        <v>1081</v>
      </c>
      <c r="B303" s="26" t="s">
        <v>201</v>
      </c>
      <c r="C303" s="26" t="s">
        <v>98</v>
      </c>
      <c r="D303" s="26" t="s">
        <v>99</v>
      </c>
      <c r="E303" s="26" t="s">
        <v>1082</v>
      </c>
      <c r="F303" s="26" t="s">
        <v>1083</v>
      </c>
      <c r="G303" s="27">
        <v>3000000</v>
      </c>
      <c r="H303" s="27">
        <v>3000000</v>
      </c>
      <c r="I303" s="27">
        <v>0</v>
      </c>
      <c r="J303" s="22" t="s">
        <v>88</v>
      </c>
      <c r="K303" s="22" t="s">
        <v>89</v>
      </c>
      <c r="L303" s="22" t="s">
        <v>52</v>
      </c>
      <c r="M303" s="22" t="s">
        <v>150</v>
      </c>
      <c r="N303" s="22" t="s">
        <v>163</v>
      </c>
      <c r="O303" s="22" t="s">
        <v>1017</v>
      </c>
      <c r="P303" s="23"/>
      <c r="Q303" s="23"/>
      <c r="R303" s="23"/>
    </row>
    <row r="304" spans="1:18" ht="61.15" customHeight="1">
      <c r="A304" s="25" t="s">
        <v>1084</v>
      </c>
      <c r="B304" s="26" t="s">
        <v>550</v>
      </c>
      <c r="C304" s="26" t="s">
        <v>56</v>
      </c>
      <c r="D304" s="26" t="s">
        <v>551</v>
      </c>
      <c r="E304" s="26" t="s">
        <v>1085</v>
      </c>
      <c r="F304" s="26" t="s">
        <v>1086</v>
      </c>
      <c r="G304" s="27">
        <v>8200000</v>
      </c>
      <c r="H304" s="27">
        <v>8200000</v>
      </c>
      <c r="I304" s="27">
        <v>0</v>
      </c>
      <c r="J304" s="22">
        <v>0</v>
      </c>
      <c r="K304" s="22">
        <v>0</v>
      </c>
      <c r="L304" s="22" t="s">
        <v>61</v>
      </c>
      <c r="M304" s="22" t="s">
        <v>61</v>
      </c>
      <c r="N304" s="22" t="s">
        <v>583</v>
      </c>
      <c r="O304" s="22" t="s">
        <v>1030</v>
      </c>
      <c r="P304" s="23"/>
      <c r="Q304" s="23"/>
      <c r="R304" s="23"/>
    </row>
    <row r="305" spans="1:18" ht="28.15" customHeight="1">
      <c r="A305" s="25" t="s">
        <v>1087</v>
      </c>
      <c r="B305" s="26" t="s">
        <v>1088</v>
      </c>
      <c r="C305" s="26" t="s">
        <v>98</v>
      </c>
      <c r="D305" s="26" t="s">
        <v>99</v>
      </c>
      <c r="E305" s="26" t="s">
        <v>1089</v>
      </c>
      <c r="F305" s="26" t="s">
        <v>1090</v>
      </c>
      <c r="G305" s="27">
        <v>2000000</v>
      </c>
      <c r="H305" s="27">
        <v>2000000</v>
      </c>
      <c r="I305" s="27">
        <v>0</v>
      </c>
      <c r="J305" s="22" t="s">
        <v>88</v>
      </c>
      <c r="K305" s="22" t="s">
        <v>88</v>
      </c>
      <c r="L305" s="22" t="s">
        <v>89</v>
      </c>
      <c r="M305" s="22" t="s">
        <v>150</v>
      </c>
      <c r="N305" s="22" t="s">
        <v>150</v>
      </c>
      <c r="O305" s="22" t="s">
        <v>1030</v>
      </c>
      <c r="P305" s="23"/>
      <c r="Q305" s="23"/>
      <c r="R305" s="23"/>
    </row>
    <row r="306" spans="1:18" ht="28.15" customHeight="1">
      <c r="A306" s="25" t="s">
        <v>1091</v>
      </c>
      <c r="B306" s="26" t="s">
        <v>1092</v>
      </c>
      <c r="C306" s="26" t="s">
        <v>98</v>
      </c>
      <c r="D306" s="26" t="s">
        <v>99</v>
      </c>
      <c r="E306" s="26" t="s">
        <v>1093</v>
      </c>
      <c r="F306" s="26" t="s">
        <v>1094</v>
      </c>
      <c r="G306" s="27">
        <v>4772200</v>
      </c>
      <c r="H306" s="27">
        <v>4772200</v>
      </c>
      <c r="I306" s="27">
        <v>0</v>
      </c>
      <c r="J306" s="22" t="s">
        <v>88</v>
      </c>
      <c r="K306" s="22" t="s">
        <v>52</v>
      </c>
      <c r="L306" s="22" t="s">
        <v>52</v>
      </c>
      <c r="M306" s="22" t="s">
        <v>150</v>
      </c>
      <c r="N306" s="22" t="s">
        <v>150</v>
      </c>
      <c r="O306" s="22" t="s">
        <v>1017</v>
      </c>
      <c r="P306" s="23"/>
      <c r="Q306" s="23"/>
      <c r="R306" s="23"/>
    </row>
    <row r="307" spans="1:18" ht="28.15" customHeight="1">
      <c r="A307" s="25" t="s">
        <v>1095</v>
      </c>
      <c r="B307" s="26" t="s">
        <v>1096</v>
      </c>
      <c r="C307" s="26" t="s">
        <v>98</v>
      </c>
      <c r="D307" s="26" t="s">
        <v>99</v>
      </c>
      <c r="E307" s="26" t="s">
        <v>1097</v>
      </c>
      <c r="F307" s="26" t="s">
        <v>1098</v>
      </c>
      <c r="G307" s="27">
        <v>1327000</v>
      </c>
      <c r="H307" s="27">
        <v>1327000</v>
      </c>
      <c r="I307" s="27">
        <v>0</v>
      </c>
      <c r="J307" s="22" t="s">
        <v>87</v>
      </c>
      <c r="K307" s="22" t="s">
        <v>88</v>
      </c>
      <c r="L307" s="22" t="s">
        <v>89</v>
      </c>
      <c r="M307" s="22" t="s">
        <v>61</v>
      </c>
      <c r="N307" s="22" t="s">
        <v>61</v>
      </c>
      <c r="O307" s="22" t="s">
        <v>1017</v>
      </c>
      <c r="P307" s="23"/>
      <c r="Q307" s="23"/>
      <c r="R307" s="23"/>
    </row>
    <row r="308" spans="1:18" ht="28.15" customHeight="1">
      <c r="A308" s="25" t="s">
        <v>1099</v>
      </c>
      <c r="B308" s="26" t="s">
        <v>1100</v>
      </c>
      <c r="C308" s="26" t="s">
        <v>98</v>
      </c>
      <c r="D308" s="26" t="s">
        <v>99</v>
      </c>
      <c r="E308" s="26" t="s">
        <v>1101</v>
      </c>
      <c r="F308" s="26" t="s">
        <v>1102</v>
      </c>
      <c r="G308" s="27">
        <v>4650000</v>
      </c>
      <c r="H308" s="27">
        <v>4650000</v>
      </c>
      <c r="I308" s="27">
        <v>0</v>
      </c>
      <c r="J308" s="22" t="s">
        <v>87</v>
      </c>
      <c r="K308" s="22" t="s">
        <v>88</v>
      </c>
      <c r="L308" s="22" t="s">
        <v>89</v>
      </c>
      <c r="M308" s="22" t="s">
        <v>61</v>
      </c>
      <c r="N308" s="22" t="s">
        <v>61</v>
      </c>
      <c r="O308" s="22" t="s">
        <v>1017</v>
      </c>
      <c r="P308" s="23"/>
      <c r="Q308" s="23"/>
      <c r="R308" s="23"/>
    </row>
    <row r="309" spans="1:18" ht="28.15" customHeight="1">
      <c r="A309" s="25" t="s">
        <v>1103</v>
      </c>
      <c r="B309" s="26" t="s">
        <v>1104</v>
      </c>
      <c r="C309" s="26" t="s">
        <v>98</v>
      </c>
      <c r="D309" s="26" t="s">
        <v>99</v>
      </c>
      <c r="E309" s="26" t="s">
        <v>1105</v>
      </c>
      <c r="F309" s="26" t="s">
        <v>1106</v>
      </c>
      <c r="G309" s="27">
        <v>2000000</v>
      </c>
      <c r="H309" s="27">
        <v>2000000</v>
      </c>
      <c r="I309" s="27">
        <v>0</v>
      </c>
      <c r="J309" s="22" t="s">
        <v>87</v>
      </c>
      <c r="K309" s="22" t="s">
        <v>88</v>
      </c>
      <c r="L309" s="22" t="s">
        <v>89</v>
      </c>
      <c r="M309" s="22" t="s">
        <v>60</v>
      </c>
      <c r="N309" s="22" t="s">
        <v>61</v>
      </c>
      <c r="O309" s="22" t="s">
        <v>1030</v>
      </c>
      <c r="P309" s="23"/>
      <c r="Q309" s="23"/>
      <c r="R309" s="23"/>
    </row>
    <row r="310" spans="1:18" ht="28.15" customHeight="1">
      <c r="A310" s="25" t="s">
        <v>1107</v>
      </c>
      <c r="B310" s="26" t="s">
        <v>1108</v>
      </c>
      <c r="C310" s="26" t="s">
        <v>98</v>
      </c>
      <c r="D310" s="26" t="s">
        <v>99</v>
      </c>
      <c r="E310" s="26" t="s">
        <v>1109</v>
      </c>
      <c r="F310" s="26" t="s">
        <v>1110</v>
      </c>
      <c r="G310" s="27">
        <v>1460000</v>
      </c>
      <c r="H310" s="27">
        <v>1460000</v>
      </c>
      <c r="I310" s="27">
        <v>0</v>
      </c>
      <c r="J310" s="22" t="s">
        <v>87</v>
      </c>
      <c r="K310" s="22" t="s">
        <v>88</v>
      </c>
      <c r="L310" s="22" t="s">
        <v>89</v>
      </c>
      <c r="M310" s="22" t="s">
        <v>60</v>
      </c>
      <c r="N310" s="22" t="s">
        <v>60</v>
      </c>
      <c r="O310" s="22" t="s">
        <v>1030</v>
      </c>
      <c r="P310" s="23"/>
      <c r="Q310" s="23"/>
      <c r="R310" s="23"/>
    </row>
    <row r="311" spans="1:18" ht="28.15" customHeight="1">
      <c r="A311" s="25" t="s">
        <v>1111</v>
      </c>
      <c r="B311" s="26" t="s">
        <v>696</v>
      </c>
      <c r="C311" s="26" t="s">
        <v>98</v>
      </c>
      <c r="D311" s="26" t="s">
        <v>99</v>
      </c>
      <c r="E311" s="26" t="s">
        <v>1112</v>
      </c>
      <c r="F311" s="26" t="s">
        <v>1113</v>
      </c>
      <c r="G311" s="27">
        <v>735440</v>
      </c>
      <c r="H311" s="27">
        <v>735440</v>
      </c>
      <c r="I311" s="27">
        <v>0</v>
      </c>
      <c r="J311" s="22" t="s">
        <v>87</v>
      </c>
      <c r="K311" s="22" t="s">
        <v>88</v>
      </c>
      <c r="L311" s="22" t="s">
        <v>89</v>
      </c>
      <c r="M311" s="22" t="s">
        <v>61</v>
      </c>
      <c r="N311" s="22" t="s">
        <v>61</v>
      </c>
      <c r="O311" s="22" t="s">
        <v>1030</v>
      </c>
      <c r="P311" s="23"/>
      <c r="Q311" s="23"/>
      <c r="R311" s="23"/>
    </row>
    <row r="312" spans="1:18" ht="28.15" customHeight="1">
      <c r="A312" s="25" t="s">
        <v>1114</v>
      </c>
      <c r="B312" s="26" t="s">
        <v>1115</v>
      </c>
      <c r="C312" s="26" t="s">
        <v>98</v>
      </c>
      <c r="D312" s="26" t="s">
        <v>99</v>
      </c>
      <c r="E312" s="26" t="s">
        <v>1116</v>
      </c>
      <c r="F312" s="26" t="s">
        <v>1117</v>
      </c>
      <c r="G312" s="27">
        <v>1750000</v>
      </c>
      <c r="H312" s="27">
        <v>1750000</v>
      </c>
      <c r="I312" s="27">
        <v>0</v>
      </c>
      <c r="J312" s="22" t="s">
        <v>88</v>
      </c>
      <c r="K312" s="22" t="s">
        <v>89</v>
      </c>
      <c r="L312" s="22" t="s">
        <v>52</v>
      </c>
      <c r="M312" s="22" t="s">
        <v>150</v>
      </c>
      <c r="N312" s="22" t="s">
        <v>150</v>
      </c>
      <c r="O312" s="22" t="s">
        <v>1017</v>
      </c>
      <c r="P312" s="23"/>
      <c r="Q312" s="23"/>
      <c r="R312" s="23"/>
    </row>
    <row r="313" spans="1:18" ht="28.15" customHeight="1">
      <c r="A313" s="25" t="s">
        <v>1118</v>
      </c>
      <c r="B313" s="26" t="s">
        <v>1119</v>
      </c>
      <c r="C313" s="26" t="s">
        <v>98</v>
      </c>
      <c r="D313" s="26" t="s">
        <v>99</v>
      </c>
      <c r="E313" s="26" t="s">
        <v>1120</v>
      </c>
      <c r="F313" s="26" t="s">
        <v>1121</v>
      </c>
      <c r="G313" s="27">
        <v>689265.04</v>
      </c>
      <c r="H313" s="27">
        <v>689265.04</v>
      </c>
      <c r="I313" s="27">
        <v>0</v>
      </c>
      <c r="J313" s="22" t="s">
        <v>88</v>
      </c>
      <c r="K313" s="22" t="s">
        <v>89</v>
      </c>
      <c r="L313" s="22" t="s">
        <v>89</v>
      </c>
      <c r="M313" s="22" t="s">
        <v>61</v>
      </c>
      <c r="N313" s="22" t="s">
        <v>61</v>
      </c>
      <c r="O313" s="22" t="s">
        <v>1030</v>
      </c>
      <c r="P313" s="23"/>
      <c r="Q313" s="23"/>
      <c r="R313" s="23"/>
    </row>
    <row r="314" spans="1:18" ht="28.15" customHeight="1">
      <c r="A314" s="25" t="s">
        <v>1122</v>
      </c>
      <c r="B314" s="26" t="s">
        <v>696</v>
      </c>
      <c r="C314" s="26" t="s">
        <v>98</v>
      </c>
      <c r="D314" s="26" t="s">
        <v>99</v>
      </c>
      <c r="E314" s="26" t="s">
        <v>1123</v>
      </c>
      <c r="F314" s="26" t="s">
        <v>1124</v>
      </c>
      <c r="G314" s="27">
        <v>1015000</v>
      </c>
      <c r="H314" s="27">
        <v>1015000</v>
      </c>
      <c r="I314" s="27">
        <v>0</v>
      </c>
      <c r="J314" s="22" t="s">
        <v>88</v>
      </c>
      <c r="K314" s="22" t="s">
        <v>89</v>
      </c>
      <c r="L314" s="22" t="s">
        <v>89</v>
      </c>
      <c r="M314" s="22" t="s">
        <v>61</v>
      </c>
      <c r="N314" s="22" t="s">
        <v>61</v>
      </c>
      <c r="O314" s="22" t="s">
        <v>1030</v>
      </c>
      <c r="P314" s="23"/>
      <c r="Q314" s="23"/>
      <c r="R314" s="23"/>
    </row>
    <row r="315" spans="1:18" ht="28.15" customHeight="1">
      <c r="A315" s="25" t="s">
        <v>1125</v>
      </c>
      <c r="B315" s="26" t="s">
        <v>983</v>
      </c>
      <c r="C315" s="26" t="s">
        <v>98</v>
      </c>
      <c r="D315" s="26" t="s">
        <v>99</v>
      </c>
      <c r="E315" s="26" t="s">
        <v>1126</v>
      </c>
      <c r="F315" s="26" t="s">
        <v>1127</v>
      </c>
      <c r="G315" s="27">
        <v>4000000</v>
      </c>
      <c r="H315" s="27">
        <v>4000000</v>
      </c>
      <c r="I315" s="27">
        <v>0</v>
      </c>
      <c r="J315" s="22" t="s">
        <v>87</v>
      </c>
      <c r="K315" s="22" t="s">
        <v>88</v>
      </c>
      <c r="L315" s="22" t="s">
        <v>89</v>
      </c>
      <c r="M315" s="22" t="s">
        <v>61</v>
      </c>
      <c r="N315" s="22" t="s">
        <v>61</v>
      </c>
      <c r="O315" s="22" t="s">
        <v>1017</v>
      </c>
      <c r="P315" s="23"/>
      <c r="Q315" s="23"/>
      <c r="R315" s="23"/>
    </row>
    <row r="316" spans="1:18" ht="28.15" customHeight="1">
      <c r="A316" s="25" t="s">
        <v>1128</v>
      </c>
      <c r="B316" s="26" t="s">
        <v>1129</v>
      </c>
      <c r="C316" s="26" t="s">
        <v>98</v>
      </c>
      <c r="D316" s="26" t="s">
        <v>99</v>
      </c>
      <c r="E316" s="26" t="s">
        <v>1130</v>
      </c>
      <c r="F316" s="26" t="s">
        <v>1131</v>
      </c>
      <c r="G316" s="27">
        <v>3816933.22</v>
      </c>
      <c r="H316" s="27">
        <v>3816933.22</v>
      </c>
      <c r="I316" s="27">
        <v>0</v>
      </c>
      <c r="J316" s="22" t="s">
        <v>87</v>
      </c>
      <c r="K316" s="22" t="s">
        <v>89</v>
      </c>
      <c r="L316" s="22" t="s">
        <v>52</v>
      </c>
      <c r="M316" s="22" t="s">
        <v>150</v>
      </c>
      <c r="N316" s="22" t="s">
        <v>163</v>
      </c>
      <c r="O316" s="22" t="s">
        <v>1017</v>
      </c>
      <c r="P316" s="23"/>
      <c r="Q316" s="23"/>
      <c r="R316" s="23"/>
    </row>
    <row r="317" spans="1:18" ht="28.15" customHeight="1">
      <c r="A317" s="25" t="s">
        <v>1132</v>
      </c>
      <c r="B317" s="26" t="s">
        <v>1133</v>
      </c>
      <c r="C317" s="26" t="s">
        <v>98</v>
      </c>
      <c r="D317" s="26" t="s">
        <v>99</v>
      </c>
      <c r="E317" s="26" t="s">
        <v>1134</v>
      </c>
      <c r="F317" s="26" t="s">
        <v>1135</v>
      </c>
      <c r="G317" s="27">
        <v>1490000</v>
      </c>
      <c r="H317" s="27">
        <v>1490000</v>
      </c>
      <c r="I317" s="27">
        <v>0</v>
      </c>
      <c r="J317" s="22" t="s">
        <v>87</v>
      </c>
      <c r="K317" s="22" t="s">
        <v>88</v>
      </c>
      <c r="L317" s="22" t="s">
        <v>88</v>
      </c>
      <c r="M317" s="22" t="s">
        <v>60</v>
      </c>
      <c r="N317" s="22" t="s">
        <v>60</v>
      </c>
      <c r="O317" s="22" t="s">
        <v>1030</v>
      </c>
      <c r="P317" s="23"/>
      <c r="Q317" s="23"/>
      <c r="R317" s="23"/>
    </row>
    <row r="318" spans="1:18" ht="28.15" customHeight="1">
      <c r="A318" s="25" t="s">
        <v>1136</v>
      </c>
      <c r="B318" s="26" t="s">
        <v>1137</v>
      </c>
      <c r="C318" s="26" t="s">
        <v>98</v>
      </c>
      <c r="D318" s="26" t="s">
        <v>99</v>
      </c>
      <c r="E318" s="26" t="s">
        <v>1138</v>
      </c>
      <c r="F318" s="26" t="s">
        <v>1139</v>
      </c>
      <c r="G318" s="27">
        <v>1600000</v>
      </c>
      <c r="H318" s="27">
        <v>1600000</v>
      </c>
      <c r="I318" s="27">
        <v>0</v>
      </c>
      <c r="J318" s="22" t="s">
        <v>88</v>
      </c>
      <c r="K318" s="22" t="s">
        <v>89</v>
      </c>
      <c r="L318" s="22" t="s">
        <v>89</v>
      </c>
      <c r="M318" s="22" t="s">
        <v>61</v>
      </c>
      <c r="N318" s="22" t="s">
        <v>61</v>
      </c>
      <c r="O318" s="22" t="s">
        <v>1030</v>
      </c>
      <c r="P318" s="23"/>
      <c r="Q318" s="23"/>
      <c r="R318" s="23"/>
    </row>
    <row r="319" spans="1:18" ht="28.15" customHeight="1">
      <c r="A319" s="25" t="s">
        <v>1140</v>
      </c>
      <c r="B319" s="26" t="s">
        <v>1141</v>
      </c>
      <c r="C319" s="26" t="s">
        <v>98</v>
      </c>
      <c r="D319" s="26" t="s">
        <v>99</v>
      </c>
      <c r="E319" s="26" t="s">
        <v>1142</v>
      </c>
      <c r="F319" s="26" t="s">
        <v>1143</v>
      </c>
      <c r="G319" s="27">
        <v>1350000</v>
      </c>
      <c r="H319" s="27">
        <v>1350000</v>
      </c>
      <c r="I319" s="27">
        <v>0</v>
      </c>
      <c r="J319" s="22" t="s">
        <v>88</v>
      </c>
      <c r="K319" s="22" t="s">
        <v>89</v>
      </c>
      <c r="L319" s="22" t="s">
        <v>52</v>
      </c>
      <c r="M319" s="22" t="s">
        <v>61</v>
      </c>
      <c r="N319" s="22" t="s">
        <v>150</v>
      </c>
      <c r="O319" s="22" t="s">
        <v>1017</v>
      </c>
      <c r="P319" s="23"/>
      <c r="Q319" s="23"/>
      <c r="R319" s="23"/>
    </row>
    <row r="320" spans="1:18" ht="28.15" customHeight="1">
      <c r="A320" s="25" t="s">
        <v>1144</v>
      </c>
      <c r="B320" s="26" t="s">
        <v>1145</v>
      </c>
      <c r="C320" s="26" t="s">
        <v>98</v>
      </c>
      <c r="D320" s="26" t="s">
        <v>99</v>
      </c>
      <c r="E320" s="26" t="s">
        <v>1146</v>
      </c>
      <c r="F320" s="26" t="s">
        <v>1147</v>
      </c>
      <c r="G320" s="27">
        <v>2000000</v>
      </c>
      <c r="H320" s="27">
        <v>2000000</v>
      </c>
      <c r="I320" s="27">
        <v>0</v>
      </c>
      <c r="J320" s="22" t="s">
        <v>88</v>
      </c>
      <c r="K320" s="22" t="s">
        <v>89</v>
      </c>
      <c r="L320" s="22" t="s">
        <v>52</v>
      </c>
      <c r="M320" s="22" t="s">
        <v>150</v>
      </c>
      <c r="N320" s="22" t="s">
        <v>150</v>
      </c>
      <c r="O320" s="22" t="s">
        <v>1017</v>
      </c>
      <c r="P320" s="23"/>
      <c r="Q320" s="23"/>
      <c r="R320" s="23"/>
    </row>
    <row r="321" spans="1:18" ht="28.15" customHeight="1">
      <c r="A321" s="25" t="s">
        <v>1148</v>
      </c>
      <c r="B321" s="26" t="s">
        <v>1149</v>
      </c>
      <c r="C321" s="26" t="s">
        <v>98</v>
      </c>
      <c r="D321" s="26" t="s">
        <v>99</v>
      </c>
      <c r="E321" s="26" t="s">
        <v>1150</v>
      </c>
      <c r="F321" s="26" t="s">
        <v>1151</v>
      </c>
      <c r="G321" s="27">
        <v>1376895</v>
      </c>
      <c r="H321" s="27">
        <v>1376895</v>
      </c>
      <c r="I321" s="27">
        <v>0</v>
      </c>
      <c r="J321" s="22" t="s">
        <v>88</v>
      </c>
      <c r="K321" s="22" t="s">
        <v>89</v>
      </c>
      <c r="L321" s="22" t="s">
        <v>52</v>
      </c>
      <c r="M321" s="22" t="s">
        <v>150</v>
      </c>
      <c r="N321" s="22" t="s">
        <v>150</v>
      </c>
      <c r="O321" s="22" t="s">
        <v>1030</v>
      </c>
      <c r="P321" s="23"/>
      <c r="Q321" s="23"/>
      <c r="R321" s="23"/>
    </row>
    <row r="322" spans="1:18" ht="28.15" customHeight="1">
      <c r="A322" s="25" t="s">
        <v>1152</v>
      </c>
      <c r="B322" s="26" t="s">
        <v>1153</v>
      </c>
      <c r="C322" s="26" t="s">
        <v>98</v>
      </c>
      <c r="D322" s="26" t="s">
        <v>99</v>
      </c>
      <c r="E322" s="26" t="s">
        <v>1154</v>
      </c>
      <c r="F322" s="26" t="s">
        <v>1155</v>
      </c>
      <c r="G322" s="27">
        <v>1480000</v>
      </c>
      <c r="H322" s="27">
        <v>1480000</v>
      </c>
      <c r="I322" s="27">
        <v>0</v>
      </c>
      <c r="J322" s="22" t="s">
        <v>88</v>
      </c>
      <c r="K322" s="22" t="s">
        <v>89</v>
      </c>
      <c r="L322" s="22" t="s">
        <v>89</v>
      </c>
      <c r="M322" s="22" t="s">
        <v>150</v>
      </c>
      <c r="N322" s="22" t="s">
        <v>150</v>
      </c>
      <c r="O322" s="22" t="s">
        <v>1017</v>
      </c>
      <c r="P322" s="23"/>
      <c r="Q322" s="23"/>
      <c r="R322" s="23"/>
    </row>
    <row r="323" spans="1:18" ht="28.15" customHeight="1">
      <c r="A323" s="25" t="s">
        <v>1156</v>
      </c>
      <c r="B323" s="26" t="s">
        <v>1157</v>
      </c>
      <c r="C323" s="26" t="s">
        <v>98</v>
      </c>
      <c r="D323" s="26" t="s">
        <v>99</v>
      </c>
      <c r="E323" s="26" t="s">
        <v>1158</v>
      </c>
      <c r="F323" s="26" t="s">
        <v>1159</v>
      </c>
      <c r="G323" s="27">
        <v>3700000</v>
      </c>
      <c r="H323" s="27">
        <v>3700000</v>
      </c>
      <c r="I323" s="27">
        <v>0</v>
      </c>
      <c r="J323" s="22" t="s">
        <v>88</v>
      </c>
      <c r="K323" s="22" t="s">
        <v>88</v>
      </c>
      <c r="L323" s="22" t="s">
        <v>89</v>
      </c>
      <c r="M323" s="22" t="s">
        <v>150</v>
      </c>
      <c r="N323" s="22" t="s">
        <v>150</v>
      </c>
      <c r="O323" s="22" t="s">
        <v>1017</v>
      </c>
      <c r="P323" s="23"/>
      <c r="Q323" s="23"/>
      <c r="R323" s="23"/>
    </row>
    <row r="324" spans="1:18" ht="28.15" customHeight="1">
      <c r="A324" s="25" t="s">
        <v>1160</v>
      </c>
      <c r="B324" s="26" t="s">
        <v>70</v>
      </c>
      <c r="C324" s="26" t="s">
        <v>98</v>
      </c>
      <c r="D324" s="26" t="s">
        <v>99</v>
      </c>
      <c r="E324" s="26" t="s">
        <v>1161</v>
      </c>
      <c r="F324" s="26" t="s">
        <v>1162</v>
      </c>
      <c r="G324" s="27">
        <v>1092000</v>
      </c>
      <c r="H324" s="27">
        <v>1092000</v>
      </c>
      <c r="I324" s="27">
        <v>0</v>
      </c>
      <c r="J324" s="22" t="s">
        <v>88</v>
      </c>
      <c r="K324" s="22" t="s">
        <v>89</v>
      </c>
      <c r="L324" s="22" t="s">
        <v>89</v>
      </c>
      <c r="M324" s="22" t="s">
        <v>150</v>
      </c>
      <c r="N324" s="22" t="s">
        <v>150</v>
      </c>
      <c r="O324" s="22" t="s">
        <v>1030</v>
      </c>
      <c r="P324" s="23"/>
      <c r="Q324" s="23"/>
      <c r="R324" s="23"/>
    </row>
    <row r="325" spans="1:18" ht="28.15" customHeight="1">
      <c r="A325" s="25" t="s">
        <v>1163</v>
      </c>
      <c r="B325" s="26" t="s">
        <v>1164</v>
      </c>
      <c r="C325" s="26" t="s">
        <v>98</v>
      </c>
      <c r="D325" s="26" t="s">
        <v>99</v>
      </c>
      <c r="E325" s="26" t="s">
        <v>1165</v>
      </c>
      <c r="F325" s="26" t="s">
        <v>1166</v>
      </c>
      <c r="G325" s="27">
        <v>2120000</v>
      </c>
      <c r="H325" s="27">
        <v>2120000</v>
      </c>
      <c r="I325" s="27">
        <v>0</v>
      </c>
      <c r="J325" s="22" t="s">
        <v>87</v>
      </c>
      <c r="K325" s="22" t="s">
        <v>88</v>
      </c>
      <c r="L325" s="22" t="s">
        <v>88</v>
      </c>
      <c r="M325" s="22" t="s">
        <v>61</v>
      </c>
      <c r="N325" s="22" t="s">
        <v>61</v>
      </c>
      <c r="O325" s="22" t="s">
        <v>1030</v>
      </c>
      <c r="P325" s="23"/>
      <c r="Q325" s="23"/>
      <c r="R325" s="23"/>
    </row>
    <row r="326" spans="1:18" ht="28.15" customHeight="1">
      <c r="A326" s="25" t="s">
        <v>1167</v>
      </c>
      <c r="B326" s="26" t="s">
        <v>1168</v>
      </c>
      <c r="C326" s="26" t="s">
        <v>98</v>
      </c>
      <c r="D326" s="26" t="s">
        <v>99</v>
      </c>
      <c r="E326" s="26" t="s">
        <v>1169</v>
      </c>
      <c r="F326" s="26" t="s">
        <v>1170</v>
      </c>
      <c r="G326" s="27">
        <v>2915000</v>
      </c>
      <c r="H326" s="27">
        <v>2915000</v>
      </c>
      <c r="I326" s="27">
        <v>0</v>
      </c>
      <c r="J326" s="22" t="s">
        <v>87</v>
      </c>
      <c r="K326" s="22" t="s">
        <v>88</v>
      </c>
      <c r="L326" s="22" t="s">
        <v>88</v>
      </c>
      <c r="M326" s="22" t="s">
        <v>150</v>
      </c>
      <c r="N326" s="22" t="s">
        <v>150</v>
      </c>
      <c r="O326" s="22" t="s">
        <v>1017</v>
      </c>
      <c r="P326" s="23"/>
      <c r="Q326" s="23"/>
      <c r="R326" s="23"/>
    </row>
    <row r="327" spans="1:18" ht="28.15" customHeight="1">
      <c r="A327" s="25" t="s">
        <v>1171</v>
      </c>
      <c r="B327" s="26" t="s">
        <v>312</v>
      </c>
      <c r="C327" s="26" t="s">
        <v>112</v>
      </c>
      <c r="D327" s="26" t="s">
        <v>113</v>
      </c>
      <c r="E327" s="26" t="s">
        <v>1172</v>
      </c>
      <c r="F327" s="26" t="s">
        <v>1173</v>
      </c>
      <c r="G327" s="27">
        <v>5000000</v>
      </c>
      <c r="H327" s="27">
        <v>5000000</v>
      </c>
      <c r="I327" s="27">
        <v>0</v>
      </c>
      <c r="J327" s="22" t="s">
        <v>52</v>
      </c>
      <c r="K327" s="22" t="s">
        <v>52</v>
      </c>
      <c r="L327" s="22" t="s">
        <v>89</v>
      </c>
      <c r="M327" s="22" t="s">
        <v>61</v>
      </c>
      <c r="N327" s="22" t="s">
        <v>150</v>
      </c>
      <c r="O327" s="22" t="s">
        <v>1017</v>
      </c>
      <c r="P327" s="23"/>
      <c r="Q327" s="23"/>
      <c r="R327" s="23"/>
    </row>
    <row r="328" spans="1:18" ht="28.15" customHeight="1">
      <c r="A328" s="25" t="s">
        <v>1174</v>
      </c>
      <c r="B328" s="26" t="s">
        <v>1175</v>
      </c>
      <c r="C328" s="26" t="s">
        <v>56</v>
      </c>
      <c r="D328" s="26" t="s">
        <v>57</v>
      </c>
      <c r="E328" s="26" t="s">
        <v>1176</v>
      </c>
      <c r="F328" s="26" t="s">
        <v>1177</v>
      </c>
      <c r="G328" s="27">
        <v>3500000</v>
      </c>
      <c r="H328" s="27">
        <v>3500000</v>
      </c>
      <c r="I328" s="27">
        <v>0</v>
      </c>
      <c r="J328" s="22">
        <v>0</v>
      </c>
      <c r="K328" s="22">
        <v>0</v>
      </c>
      <c r="L328" s="22" t="s">
        <v>52</v>
      </c>
      <c r="M328" s="22" t="s">
        <v>52</v>
      </c>
      <c r="N328" s="22" t="s">
        <v>60</v>
      </c>
      <c r="O328" s="22" t="s">
        <v>1017</v>
      </c>
      <c r="P328" s="23"/>
      <c r="Q328" s="23"/>
      <c r="R328" s="23"/>
    </row>
    <row r="329" spans="1:18" ht="28.15" customHeight="1">
      <c r="A329" s="25" t="s">
        <v>1178</v>
      </c>
      <c r="B329" s="26" t="s">
        <v>1179</v>
      </c>
      <c r="C329" s="26" t="s">
        <v>56</v>
      </c>
      <c r="D329" s="26" t="s">
        <v>57</v>
      </c>
      <c r="E329" s="26" t="s">
        <v>1180</v>
      </c>
      <c r="F329" s="26" t="s">
        <v>1181</v>
      </c>
      <c r="G329" s="27">
        <v>1916494.47</v>
      </c>
      <c r="H329" s="27">
        <v>1916494.47</v>
      </c>
      <c r="I329" s="27">
        <v>0</v>
      </c>
      <c r="J329" s="22">
        <v>0</v>
      </c>
      <c r="K329" s="22">
        <v>0</v>
      </c>
      <c r="L329" s="22" t="s">
        <v>52</v>
      </c>
      <c r="M329" s="22" t="s">
        <v>60</v>
      </c>
      <c r="N329" s="22" t="s">
        <v>61</v>
      </c>
      <c r="O329" s="22" t="s">
        <v>1017</v>
      </c>
      <c r="P329" s="23"/>
      <c r="Q329" s="23"/>
      <c r="R329" s="23"/>
    </row>
    <row r="330" spans="1:18" ht="28.15" customHeight="1">
      <c r="A330" s="25" t="s">
        <v>1182</v>
      </c>
      <c r="B330" s="26" t="s">
        <v>1183</v>
      </c>
      <c r="C330" s="26" t="s">
        <v>56</v>
      </c>
      <c r="D330" s="26" t="s">
        <v>57</v>
      </c>
      <c r="E330" s="26" t="s">
        <v>1184</v>
      </c>
      <c r="F330" s="26" t="s">
        <v>1185</v>
      </c>
      <c r="G330" s="27">
        <v>6554402.6299999999</v>
      </c>
      <c r="H330" s="27">
        <v>6554402.6299999999</v>
      </c>
      <c r="I330" s="27">
        <v>0</v>
      </c>
      <c r="J330" s="22">
        <v>0</v>
      </c>
      <c r="K330" s="22">
        <v>0</v>
      </c>
      <c r="L330" s="22" t="s">
        <v>52</v>
      </c>
      <c r="M330" s="22" t="s">
        <v>60</v>
      </c>
      <c r="N330" s="22" t="s">
        <v>61</v>
      </c>
      <c r="O330" s="22" t="s">
        <v>1017</v>
      </c>
      <c r="P330" s="23"/>
      <c r="Q330" s="23"/>
      <c r="R330" s="23"/>
    </row>
    <row r="331" spans="1:18" ht="28.15" customHeight="1">
      <c r="A331" s="25" t="s">
        <v>1186</v>
      </c>
      <c r="B331" s="26" t="s">
        <v>764</v>
      </c>
      <c r="C331" s="26" t="s">
        <v>56</v>
      </c>
      <c r="D331" s="26" t="s">
        <v>57</v>
      </c>
      <c r="E331" s="26" t="s">
        <v>1187</v>
      </c>
      <c r="F331" s="26" t="s">
        <v>1188</v>
      </c>
      <c r="G331" s="27">
        <v>3700000</v>
      </c>
      <c r="H331" s="27">
        <v>3700000</v>
      </c>
      <c r="I331" s="27">
        <v>0</v>
      </c>
      <c r="J331" s="22">
        <v>0</v>
      </c>
      <c r="K331" s="22">
        <v>0</v>
      </c>
      <c r="L331" s="22" t="s">
        <v>52</v>
      </c>
      <c r="M331" s="22" t="s">
        <v>52</v>
      </c>
      <c r="N331" s="22" t="s">
        <v>61</v>
      </c>
      <c r="O331" s="22" t="s">
        <v>1017</v>
      </c>
      <c r="P331" s="23"/>
      <c r="Q331" s="23"/>
      <c r="R331" s="23"/>
    </row>
    <row r="332" spans="1:18" ht="28.15" customHeight="1">
      <c r="A332" s="25" t="s">
        <v>1189</v>
      </c>
      <c r="B332" s="26" t="s">
        <v>1190</v>
      </c>
      <c r="C332" s="26" t="s">
        <v>56</v>
      </c>
      <c r="D332" s="26" t="s">
        <v>57</v>
      </c>
      <c r="E332" s="26" t="s">
        <v>1191</v>
      </c>
      <c r="F332" s="26" t="s">
        <v>1192</v>
      </c>
      <c r="G332" s="27">
        <v>5000000</v>
      </c>
      <c r="H332" s="27">
        <v>5000000</v>
      </c>
      <c r="I332" s="27">
        <v>0</v>
      </c>
      <c r="J332" s="22">
        <v>0</v>
      </c>
      <c r="K332" s="22">
        <v>0</v>
      </c>
      <c r="L332" s="22" t="s">
        <v>89</v>
      </c>
      <c r="M332" s="22" t="s">
        <v>52</v>
      </c>
      <c r="N332" s="22" t="s">
        <v>61</v>
      </c>
      <c r="O332" s="22" t="s">
        <v>1017</v>
      </c>
      <c r="P332" s="23"/>
      <c r="Q332" s="23"/>
      <c r="R332" s="23"/>
    </row>
    <row r="333" spans="1:18" ht="28.15" customHeight="1">
      <c r="A333" s="25" t="s">
        <v>1193</v>
      </c>
      <c r="B333" s="26" t="s">
        <v>1194</v>
      </c>
      <c r="C333" s="26" t="s">
        <v>56</v>
      </c>
      <c r="D333" s="26" t="s">
        <v>57</v>
      </c>
      <c r="E333" s="26" t="s">
        <v>1195</v>
      </c>
      <c r="F333" s="26" t="s">
        <v>1196</v>
      </c>
      <c r="G333" s="27">
        <v>1750000</v>
      </c>
      <c r="H333" s="27">
        <v>1750000</v>
      </c>
      <c r="I333" s="27">
        <v>0</v>
      </c>
      <c r="J333" s="22">
        <v>0</v>
      </c>
      <c r="K333" s="22">
        <v>0</v>
      </c>
      <c r="L333" s="22" t="s">
        <v>89</v>
      </c>
      <c r="M333" s="22" t="s">
        <v>52</v>
      </c>
      <c r="N333" s="22" t="s">
        <v>61</v>
      </c>
      <c r="O333" s="22" t="s">
        <v>1017</v>
      </c>
      <c r="P333" s="23"/>
      <c r="Q333" s="23"/>
      <c r="R333" s="23"/>
    </row>
    <row r="334" spans="1:18" ht="61.15" customHeight="1">
      <c r="A334" s="25" t="s">
        <v>1197</v>
      </c>
      <c r="B334" s="26" t="s">
        <v>550</v>
      </c>
      <c r="C334" s="26" t="s">
        <v>56</v>
      </c>
      <c r="D334" s="26" t="s">
        <v>551</v>
      </c>
      <c r="E334" s="26" t="s">
        <v>1198</v>
      </c>
      <c r="F334" s="26" t="s">
        <v>1199</v>
      </c>
      <c r="G334" s="27">
        <v>34121312.890000001</v>
      </c>
      <c r="H334" s="27">
        <v>34121312.890000001</v>
      </c>
      <c r="I334" s="27">
        <v>0</v>
      </c>
      <c r="J334" s="22" t="s">
        <v>89</v>
      </c>
      <c r="K334" s="22" t="s">
        <v>89</v>
      </c>
      <c r="L334" s="22" t="s">
        <v>52</v>
      </c>
      <c r="M334" s="22" t="s">
        <v>52</v>
      </c>
      <c r="N334" s="22" t="s">
        <v>61</v>
      </c>
      <c r="O334" s="22" t="s">
        <v>1017</v>
      </c>
      <c r="P334" s="23"/>
      <c r="Q334" s="23"/>
      <c r="R334" s="23"/>
    </row>
    <row r="335" spans="1:18" ht="61.15" customHeight="1">
      <c r="A335" s="25" t="s">
        <v>1200</v>
      </c>
      <c r="B335" s="26" t="s">
        <v>550</v>
      </c>
      <c r="C335" s="26" t="s">
        <v>56</v>
      </c>
      <c r="D335" s="26" t="s">
        <v>551</v>
      </c>
      <c r="E335" s="26" t="s">
        <v>1201</v>
      </c>
      <c r="F335" s="26" t="s">
        <v>1202</v>
      </c>
      <c r="G335" s="27">
        <v>39881013.530000001</v>
      </c>
      <c r="H335" s="27">
        <v>39881013.530000001</v>
      </c>
      <c r="I335" s="27">
        <v>0</v>
      </c>
      <c r="J335" s="22" t="s">
        <v>89</v>
      </c>
      <c r="K335" s="22" t="s">
        <v>89</v>
      </c>
      <c r="L335" s="22" t="s">
        <v>52</v>
      </c>
      <c r="M335" s="22" t="s">
        <v>60</v>
      </c>
      <c r="N335" s="22" t="s">
        <v>61</v>
      </c>
      <c r="O335" s="22" t="s">
        <v>1030</v>
      </c>
      <c r="P335" s="23"/>
      <c r="Q335" s="23"/>
      <c r="R335" s="23"/>
    </row>
    <row r="336" spans="1:18" ht="28.15" customHeight="1">
      <c r="A336" s="25" t="s">
        <v>1203</v>
      </c>
      <c r="B336" s="26" t="s">
        <v>201</v>
      </c>
      <c r="C336" s="26" t="s">
        <v>98</v>
      </c>
      <c r="D336" s="26" t="s">
        <v>99</v>
      </c>
      <c r="E336" s="26" t="s">
        <v>1204</v>
      </c>
      <c r="F336" s="26" t="s">
        <v>1205</v>
      </c>
      <c r="G336" s="27">
        <v>4000000</v>
      </c>
      <c r="H336" s="27">
        <v>2500000</v>
      </c>
      <c r="I336" s="27">
        <v>1500000</v>
      </c>
      <c r="J336" s="22" t="s">
        <v>89</v>
      </c>
      <c r="K336" s="22" t="s">
        <v>52</v>
      </c>
      <c r="L336" s="22" t="s">
        <v>52</v>
      </c>
      <c r="M336" s="22" t="s">
        <v>60</v>
      </c>
      <c r="N336" s="22" t="s">
        <v>61</v>
      </c>
      <c r="O336" s="22" t="s">
        <v>1017</v>
      </c>
      <c r="P336" s="23"/>
      <c r="Q336" s="23"/>
      <c r="R336" s="23"/>
    </row>
    <row r="337" spans="1:18" ht="28.15" customHeight="1">
      <c r="A337" s="25" t="s">
        <v>1206</v>
      </c>
      <c r="B337" s="26" t="s">
        <v>1207</v>
      </c>
      <c r="C337" s="26" t="s">
        <v>98</v>
      </c>
      <c r="D337" s="26" t="s">
        <v>99</v>
      </c>
      <c r="E337" s="26" t="s">
        <v>1208</v>
      </c>
      <c r="F337" s="26" t="s">
        <v>1209</v>
      </c>
      <c r="G337" s="27">
        <v>4000000</v>
      </c>
      <c r="H337" s="27">
        <v>4000000</v>
      </c>
      <c r="I337" s="27">
        <v>0</v>
      </c>
      <c r="J337" s="22" t="s">
        <v>89</v>
      </c>
      <c r="K337" s="22" t="s">
        <v>52</v>
      </c>
      <c r="L337" s="22" t="s">
        <v>60</v>
      </c>
      <c r="M337" s="22" t="s">
        <v>150</v>
      </c>
      <c r="N337" s="22" t="s">
        <v>150</v>
      </c>
      <c r="O337" s="22" t="s">
        <v>1030</v>
      </c>
      <c r="P337" s="23"/>
      <c r="Q337" s="23"/>
      <c r="R337" s="23"/>
    </row>
    <row r="338" spans="1:18" ht="28.15" customHeight="1">
      <c r="A338" s="25" t="s">
        <v>1210</v>
      </c>
      <c r="B338" s="26" t="s">
        <v>1211</v>
      </c>
      <c r="C338" s="26" t="s">
        <v>98</v>
      </c>
      <c r="D338" s="26" t="s">
        <v>99</v>
      </c>
      <c r="E338" s="26" t="s">
        <v>1212</v>
      </c>
      <c r="F338" s="26" t="s">
        <v>1213</v>
      </c>
      <c r="G338" s="27">
        <v>2646164.1</v>
      </c>
      <c r="H338" s="27">
        <v>2646164.1</v>
      </c>
      <c r="I338" s="27">
        <v>0</v>
      </c>
      <c r="J338" s="22" t="s">
        <v>89</v>
      </c>
      <c r="K338" s="22" t="s">
        <v>52</v>
      </c>
      <c r="L338" s="22" t="s">
        <v>52</v>
      </c>
      <c r="M338" s="22" t="s">
        <v>150</v>
      </c>
      <c r="N338" s="22" t="s">
        <v>150</v>
      </c>
      <c r="O338" s="22" t="s">
        <v>1017</v>
      </c>
      <c r="P338" s="23"/>
      <c r="Q338" s="23"/>
      <c r="R338" s="23"/>
    </row>
    <row r="339" spans="1:18" ht="28.15" customHeight="1">
      <c r="A339" s="25" t="s">
        <v>1214</v>
      </c>
      <c r="B339" s="26" t="s">
        <v>1215</v>
      </c>
      <c r="C339" s="26" t="s">
        <v>98</v>
      </c>
      <c r="D339" s="26" t="s">
        <v>99</v>
      </c>
      <c r="E339" s="26" t="s">
        <v>1216</v>
      </c>
      <c r="F339" s="26" t="s">
        <v>1217</v>
      </c>
      <c r="G339" s="27">
        <v>1930000</v>
      </c>
      <c r="H339" s="27">
        <v>1930000</v>
      </c>
      <c r="I339" s="27">
        <v>0</v>
      </c>
      <c r="J339" s="22" t="s">
        <v>89</v>
      </c>
      <c r="K339" s="22" t="s">
        <v>52</v>
      </c>
      <c r="L339" s="22" t="s">
        <v>52</v>
      </c>
      <c r="M339" s="22" t="s">
        <v>150</v>
      </c>
      <c r="N339" s="22" t="s">
        <v>150</v>
      </c>
      <c r="O339" s="22" t="s">
        <v>1017</v>
      </c>
      <c r="P339" s="23"/>
      <c r="Q339" s="23"/>
      <c r="R339" s="23"/>
    </row>
    <row r="340" spans="1:18" ht="28.15" customHeight="1">
      <c r="A340" s="25" t="s">
        <v>1218</v>
      </c>
      <c r="B340" s="26" t="s">
        <v>1219</v>
      </c>
      <c r="C340" s="26" t="s">
        <v>98</v>
      </c>
      <c r="D340" s="26" t="s">
        <v>99</v>
      </c>
      <c r="E340" s="26" t="s">
        <v>1220</v>
      </c>
      <c r="F340" s="26" t="s">
        <v>1221</v>
      </c>
      <c r="G340" s="27">
        <v>1200000</v>
      </c>
      <c r="H340" s="27">
        <v>1200000</v>
      </c>
      <c r="I340" s="27">
        <v>0</v>
      </c>
      <c r="J340" s="22" t="s">
        <v>89</v>
      </c>
      <c r="K340" s="22" t="s">
        <v>52</v>
      </c>
      <c r="L340" s="22" t="s">
        <v>52</v>
      </c>
      <c r="M340" s="22" t="s">
        <v>150</v>
      </c>
      <c r="N340" s="22" t="s">
        <v>150</v>
      </c>
      <c r="O340" s="22" t="s">
        <v>1017</v>
      </c>
      <c r="P340" s="23"/>
      <c r="Q340" s="23"/>
      <c r="R340" s="23"/>
    </row>
    <row r="341" spans="1:18" ht="28.15" customHeight="1">
      <c r="A341" s="25" t="s">
        <v>1222</v>
      </c>
      <c r="B341" s="26" t="s">
        <v>795</v>
      </c>
      <c r="C341" s="26" t="s">
        <v>98</v>
      </c>
      <c r="D341" s="26" t="s">
        <v>99</v>
      </c>
      <c r="E341" s="26" t="s">
        <v>1223</v>
      </c>
      <c r="F341" s="26" t="s">
        <v>1224</v>
      </c>
      <c r="G341" s="27">
        <v>500000</v>
      </c>
      <c r="H341" s="27">
        <v>500000</v>
      </c>
      <c r="I341" s="27">
        <v>0</v>
      </c>
      <c r="J341" s="22" t="s">
        <v>89</v>
      </c>
      <c r="K341" s="22" t="s">
        <v>52</v>
      </c>
      <c r="L341" s="22" t="s">
        <v>60</v>
      </c>
      <c r="M341" s="22" t="s">
        <v>163</v>
      </c>
      <c r="N341" s="22" t="s">
        <v>583</v>
      </c>
      <c r="O341" s="22" t="s">
        <v>1030</v>
      </c>
      <c r="P341" s="23"/>
      <c r="Q341" s="23"/>
      <c r="R341" s="23"/>
    </row>
    <row r="342" spans="1:18" ht="28.15" customHeight="1">
      <c r="A342" s="25" t="s">
        <v>1225</v>
      </c>
      <c r="B342" s="26" t="s">
        <v>799</v>
      </c>
      <c r="C342" s="26" t="s">
        <v>56</v>
      </c>
      <c r="D342" s="26" t="s">
        <v>57</v>
      </c>
      <c r="E342" s="26" t="s">
        <v>1226</v>
      </c>
      <c r="F342" s="26" t="s">
        <v>1227</v>
      </c>
      <c r="G342" s="27">
        <v>7917914</v>
      </c>
      <c r="H342" s="27">
        <v>7917914</v>
      </c>
      <c r="I342" s="27">
        <v>0</v>
      </c>
      <c r="J342" s="22" t="s">
        <v>89</v>
      </c>
      <c r="K342" s="22" t="s">
        <v>89</v>
      </c>
      <c r="L342" s="22" t="s">
        <v>52</v>
      </c>
      <c r="M342" s="22" t="s">
        <v>60</v>
      </c>
      <c r="N342" s="22" t="s">
        <v>61</v>
      </c>
      <c r="O342" s="22" t="s">
        <v>1030</v>
      </c>
      <c r="P342" s="23"/>
      <c r="Q342" s="23"/>
      <c r="R342" s="23"/>
    </row>
    <row r="343" spans="1:18" ht="28.15" customHeight="1">
      <c r="A343" s="25" t="s">
        <v>1228</v>
      </c>
      <c r="B343" s="26" t="s">
        <v>799</v>
      </c>
      <c r="C343" s="26" t="s">
        <v>56</v>
      </c>
      <c r="D343" s="26" t="s">
        <v>57</v>
      </c>
      <c r="E343" s="26" t="s">
        <v>1229</v>
      </c>
      <c r="F343" s="26" t="s">
        <v>1230</v>
      </c>
      <c r="G343" s="27">
        <v>3250000</v>
      </c>
      <c r="H343" s="27">
        <v>3250000</v>
      </c>
      <c r="I343" s="27">
        <v>0</v>
      </c>
      <c r="J343" s="22" t="s">
        <v>89</v>
      </c>
      <c r="K343" s="22" t="s">
        <v>89</v>
      </c>
      <c r="L343" s="22" t="s">
        <v>52</v>
      </c>
      <c r="M343" s="22" t="s">
        <v>150</v>
      </c>
      <c r="N343" s="22" t="s">
        <v>163</v>
      </c>
      <c r="O343" s="22" t="s">
        <v>1017</v>
      </c>
      <c r="P343" s="23"/>
      <c r="Q343" s="23"/>
      <c r="R343" s="23"/>
    </row>
    <row r="344" spans="1:18" ht="28.15" customHeight="1">
      <c r="A344" s="25" t="s">
        <v>1231</v>
      </c>
      <c r="B344" s="26" t="s">
        <v>799</v>
      </c>
      <c r="C344" s="26" t="s">
        <v>56</v>
      </c>
      <c r="D344" s="26" t="s">
        <v>57</v>
      </c>
      <c r="E344" s="26" t="s">
        <v>1232</v>
      </c>
      <c r="F344" s="26" t="s">
        <v>1233</v>
      </c>
      <c r="G344" s="27">
        <v>2585027.11</v>
      </c>
      <c r="H344" s="27">
        <v>2585027.11</v>
      </c>
      <c r="I344" s="27">
        <v>0</v>
      </c>
      <c r="J344" s="22" t="s">
        <v>89</v>
      </c>
      <c r="K344" s="22" t="s">
        <v>89</v>
      </c>
      <c r="L344" s="22" t="s">
        <v>52</v>
      </c>
      <c r="M344" s="22" t="s">
        <v>60</v>
      </c>
      <c r="N344" s="22" t="s">
        <v>61</v>
      </c>
      <c r="O344" s="22" t="s">
        <v>1030</v>
      </c>
      <c r="P344" s="23"/>
      <c r="Q344" s="23"/>
      <c r="R344" s="23"/>
    </row>
    <row r="345" spans="1:18" ht="28.15" customHeight="1">
      <c r="A345" s="25" t="s">
        <v>1234</v>
      </c>
      <c r="B345" s="26" t="s">
        <v>47</v>
      </c>
      <c r="C345" s="26" t="s">
        <v>56</v>
      </c>
      <c r="D345" s="26" t="s">
        <v>57</v>
      </c>
      <c r="E345" s="26" t="s">
        <v>1235</v>
      </c>
      <c r="F345" s="26" t="s">
        <v>1236</v>
      </c>
      <c r="G345" s="27">
        <v>1739710</v>
      </c>
      <c r="H345" s="27">
        <v>1739710</v>
      </c>
      <c r="I345" s="27">
        <v>0</v>
      </c>
      <c r="J345" s="22" t="s">
        <v>89</v>
      </c>
      <c r="K345" s="22" t="s">
        <v>89</v>
      </c>
      <c r="L345" s="22" t="s">
        <v>52</v>
      </c>
      <c r="M345" s="22" t="s">
        <v>150</v>
      </c>
      <c r="N345" s="22" t="s">
        <v>163</v>
      </c>
      <c r="O345" s="22" t="s">
        <v>1030</v>
      </c>
      <c r="P345" s="23"/>
      <c r="Q345" s="23"/>
      <c r="R345" s="23"/>
    </row>
    <row r="346" spans="1:18" ht="28.15" customHeight="1">
      <c r="A346" s="25" t="s">
        <v>1237</v>
      </c>
      <c r="B346" s="26" t="s">
        <v>47</v>
      </c>
      <c r="C346" s="26" t="s">
        <v>56</v>
      </c>
      <c r="D346" s="26" t="s">
        <v>57</v>
      </c>
      <c r="E346" s="26" t="s">
        <v>1238</v>
      </c>
      <c r="F346" s="26" t="s">
        <v>1239</v>
      </c>
      <c r="G346" s="27">
        <v>4300000</v>
      </c>
      <c r="H346" s="27">
        <v>4300000</v>
      </c>
      <c r="I346" s="27">
        <v>0</v>
      </c>
      <c r="J346" s="22" t="s">
        <v>89</v>
      </c>
      <c r="K346" s="22" t="s">
        <v>89</v>
      </c>
      <c r="L346" s="22" t="s">
        <v>52</v>
      </c>
      <c r="M346" s="22" t="s">
        <v>150</v>
      </c>
      <c r="N346" s="22" t="s">
        <v>163</v>
      </c>
      <c r="O346" s="22" t="s">
        <v>1017</v>
      </c>
      <c r="P346" s="23"/>
      <c r="Q346" s="23"/>
      <c r="R346" s="23"/>
    </row>
    <row r="347" spans="1:18" ht="28.15" customHeight="1">
      <c r="A347" s="25" t="s">
        <v>1240</v>
      </c>
      <c r="B347" s="26" t="s">
        <v>47</v>
      </c>
      <c r="C347" s="26" t="s">
        <v>56</v>
      </c>
      <c r="D347" s="26" t="s">
        <v>57</v>
      </c>
      <c r="E347" s="26" t="s">
        <v>1241</v>
      </c>
      <c r="F347" s="26" t="s">
        <v>1242</v>
      </c>
      <c r="G347" s="27">
        <v>450000</v>
      </c>
      <c r="H347" s="27">
        <v>450000</v>
      </c>
      <c r="I347" s="27">
        <v>0</v>
      </c>
      <c r="J347" s="22" t="s">
        <v>89</v>
      </c>
      <c r="K347" s="22" t="s">
        <v>89</v>
      </c>
      <c r="L347" s="22" t="s">
        <v>52</v>
      </c>
      <c r="M347" s="22" t="s">
        <v>163</v>
      </c>
      <c r="N347" s="22" t="s">
        <v>583</v>
      </c>
      <c r="O347" s="22" t="s">
        <v>1030</v>
      </c>
      <c r="P347" s="23"/>
      <c r="Q347" s="23"/>
      <c r="R347" s="23"/>
    </row>
    <row r="348" spans="1:18" ht="28.15" customHeight="1">
      <c r="A348" s="25" t="s">
        <v>1243</v>
      </c>
      <c r="B348" s="26" t="s">
        <v>47</v>
      </c>
      <c r="C348" s="26" t="s">
        <v>56</v>
      </c>
      <c r="D348" s="26" t="s">
        <v>57</v>
      </c>
      <c r="E348" s="26" t="s">
        <v>1244</v>
      </c>
      <c r="F348" s="26" t="s">
        <v>1245</v>
      </c>
      <c r="G348" s="27">
        <v>2336991.56</v>
      </c>
      <c r="H348" s="27">
        <v>2125357.16</v>
      </c>
      <c r="I348" s="27">
        <v>211634.4</v>
      </c>
      <c r="J348" s="22" t="s">
        <v>89</v>
      </c>
      <c r="K348" s="22" t="s">
        <v>89</v>
      </c>
      <c r="L348" s="22" t="s">
        <v>52</v>
      </c>
      <c r="M348" s="22" t="s">
        <v>150</v>
      </c>
      <c r="N348" s="22" t="s">
        <v>163</v>
      </c>
      <c r="O348" s="22" t="s">
        <v>1030</v>
      </c>
      <c r="P348" s="23"/>
      <c r="Q348" s="23"/>
      <c r="R348" s="23"/>
    </row>
    <row r="349" spans="1:18" ht="28.15" customHeight="1">
      <c r="A349" s="25" t="s">
        <v>1246</v>
      </c>
      <c r="B349" s="26" t="s">
        <v>47</v>
      </c>
      <c r="C349" s="26" t="s">
        <v>56</v>
      </c>
      <c r="D349" s="26" t="s">
        <v>57</v>
      </c>
      <c r="E349" s="26" t="s">
        <v>1247</v>
      </c>
      <c r="F349" s="26" t="s">
        <v>1248</v>
      </c>
      <c r="G349" s="27">
        <v>5660000</v>
      </c>
      <c r="H349" s="27">
        <v>5660000</v>
      </c>
      <c r="I349" s="27">
        <v>0</v>
      </c>
      <c r="J349" s="22" t="s">
        <v>89</v>
      </c>
      <c r="K349" s="22" t="s">
        <v>89</v>
      </c>
      <c r="L349" s="22" t="s">
        <v>52</v>
      </c>
      <c r="M349" s="22" t="s">
        <v>61</v>
      </c>
      <c r="N349" s="22" t="s">
        <v>150</v>
      </c>
      <c r="O349" s="22" t="s">
        <v>1030</v>
      </c>
      <c r="P349" s="23"/>
      <c r="Q349" s="23"/>
      <c r="R349" s="23"/>
    </row>
    <row r="350" spans="1:18" ht="28.15" customHeight="1">
      <c r="A350" s="25" t="s">
        <v>1249</v>
      </c>
      <c r="B350" s="26" t="s">
        <v>47</v>
      </c>
      <c r="C350" s="26" t="s">
        <v>56</v>
      </c>
      <c r="D350" s="26" t="s">
        <v>57</v>
      </c>
      <c r="E350" s="26" t="s">
        <v>1250</v>
      </c>
      <c r="F350" s="26" t="s">
        <v>1251</v>
      </c>
      <c r="G350" s="27">
        <v>3081326.88</v>
      </c>
      <c r="H350" s="27">
        <v>3081326.88</v>
      </c>
      <c r="I350" s="27">
        <v>0</v>
      </c>
      <c r="J350" s="22" t="s">
        <v>89</v>
      </c>
      <c r="K350" s="22" t="s">
        <v>89</v>
      </c>
      <c r="L350" s="22" t="s">
        <v>52</v>
      </c>
      <c r="M350" s="22" t="s">
        <v>61</v>
      </c>
      <c r="N350" s="22" t="s">
        <v>150</v>
      </c>
      <c r="O350" s="22" t="s">
        <v>1030</v>
      </c>
      <c r="P350" s="23"/>
      <c r="Q350" s="23"/>
      <c r="R350" s="23"/>
    </row>
    <row r="351" spans="1:18" ht="28.15" customHeight="1">
      <c r="A351" s="25" t="s">
        <v>1252</v>
      </c>
      <c r="B351" s="26" t="s">
        <v>47</v>
      </c>
      <c r="C351" s="26" t="s">
        <v>56</v>
      </c>
      <c r="D351" s="26" t="s">
        <v>57</v>
      </c>
      <c r="E351" s="26" t="s">
        <v>1253</v>
      </c>
      <c r="F351" s="26" t="s">
        <v>1254</v>
      </c>
      <c r="G351" s="27">
        <v>850000</v>
      </c>
      <c r="H351" s="27">
        <v>850000</v>
      </c>
      <c r="I351" s="27">
        <v>0</v>
      </c>
      <c r="J351" s="22" t="s">
        <v>89</v>
      </c>
      <c r="K351" s="22" t="s">
        <v>89</v>
      </c>
      <c r="L351" s="22" t="s">
        <v>52</v>
      </c>
      <c r="M351" s="22" t="s">
        <v>163</v>
      </c>
      <c r="N351" s="22" t="s">
        <v>583</v>
      </c>
      <c r="O351" s="22" t="s">
        <v>1030</v>
      </c>
      <c r="P351" s="23"/>
      <c r="Q351" s="23"/>
      <c r="R351" s="23"/>
    </row>
    <row r="352" spans="1:18" ht="28.15" customHeight="1">
      <c r="A352" s="25" t="s">
        <v>1255</v>
      </c>
      <c r="B352" s="26" t="s">
        <v>47</v>
      </c>
      <c r="C352" s="26" t="s">
        <v>56</v>
      </c>
      <c r="D352" s="26" t="s">
        <v>57</v>
      </c>
      <c r="E352" s="26" t="s">
        <v>1256</v>
      </c>
      <c r="F352" s="26" t="s">
        <v>1257</v>
      </c>
      <c r="G352" s="27">
        <v>2000000</v>
      </c>
      <c r="H352" s="27">
        <v>2000000</v>
      </c>
      <c r="I352" s="27">
        <v>0</v>
      </c>
      <c r="J352" s="22" t="s">
        <v>89</v>
      </c>
      <c r="K352" s="22" t="s">
        <v>89</v>
      </c>
      <c r="L352" s="22" t="s">
        <v>52</v>
      </c>
      <c r="M352" s="22" t="s">
        <v>163</v>
      </c>
      <c r="N352" s="22" t="s">
        <v>583</v>
      </c>
      <c r="O352" s="22" t="s">
        <v>1030</v>
      </c>
      <c r="P352" s="23"/>
      <c r="Q352" s="23"/>
      <c r="R352" s="23"/>
    </row>
    <row r="353" spans="1:18" ht="28.15" customHeight="1">
      <c r="A353" s="25" t="s">
        <v>1258</v>
      </c>
      <c r="B353" s="26" t="s">
        <v>139</v>
      </c>
      <c r="C353" s="26" t="s">
        <v>56</v>
      </c>
      <c r="D353" s="26" t="s">
        <v>57</v>
      </c>
      <c r="E353" s="26" t="s">
        <v>1259</v>
      </c>
      <c r="F353" s="26" t="s">
        <v>1260</v>
      </c>
      <c r="G353" s="27">
        <v>1000000</v>
      </c>
      <c r="H353" s="27">
        <v>1000000</v>
      </c>
      <c r="I353" s="27">
        <v>0</v>
      </c>
      <c r="J353" s="22" t="s">
        <v>89</v>
      </c>
      <c r="K353" s="22" t="s">
        <v>89</v>
      </c>
      <c r="L353" s="22" t="s">
        <v>52</v>
      </c>
      <c r="M353" s="22" t="s">
        <v>163</v>
      </c>
      <c r="N353" s="22" t="s">
        <v>583</v>
      </c>
      <c r="O353" s="22" t="s">
        <v>1030</v>
      </c>
      <c r="P353" s="23"/>
      <c r="Q353" s="23"/>
      <c r="R353" s="23"/>
    </row>
    <row r="354" spans="1:18" ht="28.15" customHeight="1">
      <c r="A354" s="25" t="s">
        <v>1261</v>
      </c>
      <c r="B354" s="26" t="s">
        <v>139</v>
      </c>
      <c r="C354" s="26" t="s">
        <v>56</v>
      </c>
      <c r="D354" s="26" t="s">
        <v>57</v>
      </c>
      <c r="E354" s="26" t="s">
        <v>1262</v>
      </c>
      <c r="F354" s="26" t="s">
        <v>1263</v>
      </c>
      <c r="G354" s="27">
        <v>7400000</v>
      </c>
      <c r="H354" s="27">
        <v>7400000</v>
      </c>
      <c r="I354" s="27">
        <v>0</v>
      </c>
      <c r="J354" s="22" t="s">
        <v>89</v>
      </c>
      <c r="K354" s="22" t="s">
        <v>89</v>
      </c>
      <c r="L354" s="22" t="s">
        <v>52</v>
      </c>
      <c r="M354" s="22" t="s">
        <v>60</v>
      </c>
      <c r="N354" s="22" t="s">
        <v>61</v>
      </c>
      <c r="O354" s="22" t="s">
        <v>1017</v>
      </c>
      <c r="P354" s="23"/>
      <c r="Q354" s="23"/>
      <c r="R354" s="23"/>
    </row>
    <row r="355" spans="1:18" ht="28.15" customHeight="1">
      <c r="A355" s="25" t="s">
        <v>1264</v>
      </c>
      <c r="B355" s="26" t="s">
        <v>139</v>
      </c>
      <c r="C355" s="26" t="s">
        <v>56</v>
      </c>
      <c r="D355" s="26" t="s">
        <v>57</v>
      </c>
      <c r="E355" s="26" t="s">
        <v>1265</v>
      </c>
      <c r="F355" s="26" t="s">
        <v>1266</v>
      </c>
      <c r="G355" s="27">
        <v>4200000</v>
      </c>
      <c r="H355" s="27">
        <v>4200000</v>
      </c>
      <c r="I355" s="27">
        <v>0</v>
      </c>
      <c r="J355" s="22" t="s">
        <v>89</v>
      </c>
      <c r="K355" s="22" t="s">
        <v>89</v>
      </c>
      <c r="L355" s="22" t="s">
        <v>52</v>
      </c>
      <c r="M355" s="22" t="s">
        <v>61</v>
      </c>
      <c r="N355" s="22" t="s">
        <v>150</v>
      </c>
      <c r="O355" s="22" t="s">
        <v>1030</v>
      </c>
      <c r="P355" s="23"/>
      <c r="Q355" s="23"/>
      <c r="R355" s="23"/>
    </row>
    <row r="356" spans="1:18" ht="28.15" customHeight="1">
      <c r="A356" s="25" t="s">
        <v>1267</v>
      </c>
      <c r="B356" s="26" t="s">
        <v>139</v>
      </c>
      <c r="C356" s="26" t="s">
        <v>56</v>
      </c>
      <c r="D356" s="26" t="s">
        <v>57</v>
      </c>
      <c r="E356" s="26" t="s">
        <v>1268</v>
      </c>
      <c r="F356" s="26" t="s">
        <v>1269</v>
      </c>
      <c r="G356" s="27">
        <v>1560000</v>
      </c>
      <c r="H356" s="27">
        <v>1560000</v>
      </c>
      <c r="I356" s="27">
        <v>0</v>
      </c>
      <c r="J356" s="22" t="s">
        <v>89</v>
      </c>
      <c r="K356" s="22" t="s">
        <v>89</v>
      </c>
      <c r="L356" s="22" t="s">
        <v>52</v>
      </c>
      <c r="M356" s="22" t="s">
        <v>163</v>
      </c>
      <c r="N356" s="22" t="s">
        <v>583</v>
      </c>
      <c r="O356" s="22" t="s">
        <v>1030</v>
      </c>
      <c r="P356" s="23"/>
      <c r="Q356" s="23"/>
      <c r="R356" s="23"/>
    </row>
    <row r="357" spans="1:18" ht="28.15" customHeight="1">
      <c r="A357" s="25" t="s">
        <v>1270</v>
      </c>
      <c r="B357" s="26" t="s">
        <v>139</v>
      </c>
      <c r="C357" s="26" t="s">
        <v>56</v>
      </c>
      <c r="D357" s="26" t="s">
        <v>57</v>
      </c>
      <c r="E357" s="26" t="s">
        <v>1271</v>
      </c>
      <c r="F357" s="26" t="s">
        <v>1272</v>
      </c>
      <c r="G357" s="27">
        <v>2500000</v>
      </c>
      <c r="H357" s="27">
        <v>2500000</v>
      </c>
      <c r="I357" s="27">
        <v>0</v>
      </c>
      <c r="J357" s="22" t="s">
        <v>89</v>
      </c>
      <c r="K357" s="22" t="s">
        <v>89</v>
      </c>
      <c r="L357" s="22" t="s">
        <v>52</v>
      </c>
      <c r="M357" s="22" t="s">
        <v>163</v>
      </c>
      <c r="N357" s="22" t="s">
        <v>583</v>
      </c>
      <c r="O357" s="22" t="s">
        <v>1030</v>
      </c>
      <c r="P357" s="23"/>
      <c r="Q357" s="23"/>
      <c r="R357" s="23"/>
    </row>
    <row r="358" spans="1:18" ht="28.15" customHeight="1">
      <c r="A358" s="25" t="s">
        <v>1273</v>
      </c>
      <c r="B358" s="26" t="s">
        <v>139</v>
      </c>
      <c r="C358" s="26" t="s">
        <v>56</v>
      </c>
      <c r="D358" s="26" t="s">
        <v>57</v>
      </c>
      <c r="E358" s="26" t="s">
        <v>1274</v>
      </c>
      <c r="F358" s="26" t="s">
        <v>1275</v>
      </c>
      <c r="G358" s="27">
        <v>1600000</v>
      </c>
      <c r="H358" s="27">
        <v>1600000</v>
      </c>
      <c r="I358" s="27">
        <v>0</v>
      </c>
      <c r="J358" s="22" t="s">
        <v>89</v>
      </c>
      <c r="K358" s="22" t="s">
        <v>89</v>
      </c>
      <c r="L358" s="22" t="s">
        <v>52</v>
      </c>
      <c r="M358" s="22" t="s">
        <v>150</v>
      </c>
      <c r="N358" s="22" t="s">
        <v>163</v>
      </c>
      <c r="O358" s="22" t="s">
        <v>1030</v>
      </c>
      <c r="P358" s="23"/>
      <c r="Q358" s="23"/>
      <c r="R358" s="23"/>
    </row>
    <row r="359" spans="1:18" ht="28.15" customHeight="1">
      <c r="A359" s="25" t="s">
        <v>1276</v>
      </c>
      <c r="B359" s="26" t="s">
        <v>139</v>
      </c>
      <c r="C359" s="26" t="s">
        <v>56</v>
      </c>
      <c r="D359" s="26" t="s">
        <v>57</v>
      </c>
      <c r="E359" s="26" t="s">
        <v>1277</v>
      </c>
      <c r="F359" s="26" t="s">
        <v>1278</v>
      </c>
      <c r="G359" s="27">
        <v>3500000</v>
      </c>
      <c r="H359" s="27">
        <v>3342020.47</v>
      </c>
      <c r="I359" s="27">
        <v>157979.53</v>
      </c>
      <c r="J359" s="22" t="s">
        <v>89</v>
      </c>
      <c r="K359" s="22" t="s">
        <v>89</v>
      </c>
      <c r="L359" s="22" t="s">
        <v>89</v>
      </c>
      <c r="M359" s="22" t="s">
        <v>150</v>
      </c>
      <c r="N359" s="22" t="s">
        <v>163</v>
      </c>
      <c r="O359" s="22" t="s">
        <v>1017</v>
      </c>
      <c r="P359" s="23"/>
      <c r="Q359" s="23"/>
      <c r="R359" s="23"/>
    </row>
    <row r="360" spans="1:18" ht="28.15" customHeight="1">
      <c r="A360" s="25" t="s">
        <v>1279</v>
      </c>
      <c r="B360" s="26" t="s">
        <v>139</v>
      </c>
      <c r="C360" s="26" t="s">
        <v>56</v>
      </c>
      <c r="D360" s="26" t="s">
        <v>57</v>
      </c>
      <c r="E360" s="26" t="s">
        <v>1280</v>
      </c>
      <c r="F360" s="26" t="s">
        <v>1281</v>
      </c>
      <c r="G360" s="27">
        <v>4000000</v>
      </c>
      <c r="H360" s="27">
        <v>3716158.1</v>
      </c>
      <c r="I360" s="27">
        <v>283841.90000000002</v>
      </c>
      <c r="J360" s="22" t="s">
        <v>89</v>
      </c>
      <c r="K360" s="22" t="s">
        <v>89</v>
      </c>
      <c r="L360" s="22" t="s">
        <v>89</v>
      </c>
      <c r="M360" s="22" t="s">
        <v>150</v>
      </c>
      <c r="N360" s="22" t="s">
        <v>163</v>
      </c>
      <c r="O360" s="22" t="s">
        <v>1017</v>
      </c>
      <c r="P360" s="23"/>
      <c r="Q360" s="23"/>
      <c r="R360" s="23"/>
    </row>
    <row r="361" spans="1:18" ht="28.15" customHeight="1">
      <c r="A361" s="25" t="s">
        <v>1282</v>
      </c>
      <c r="B361" s="26" t="s">
        <v>139</v>
      </c>
      <c r="C361" s="26" t="s">
        <v>56</v>
      </c>
      <c r="D361" s="26" t="s">
        <v>57</v>
      </c>
      <c r="E361" s="26" t="s">
        <v>1283</v>
      </c>
      <c r="F361" s="26" t="s">
        <v>1284</v>
      </c>
      <c r="G361" s="27">
        <v>7100000</v>
      </c>
      <c r="H361" s="27">
        <v>6748625.6200000001</v>
      </c>
      <c r="I361" s="27">
        <v>351374.38</v>
      </c>
      <c r="J361" s="22" t="s">
        <v>89</v>
      </c>
      <c r="K361" s="22" t="s">
        <v>89</v>
      </c>
      <c r="L361" s="22" t="s">
        <v>52</v>
      </c>
      <c r="M361" s="22" t="s">
        <v>60</v>
      </c>
      <c r="N361" s="22" t="s">
        <v>61</v>
      </c>
      <c r="O361" s="22" t="s">
        <v>1017</v>
      </c>
      <c r="P361" s="23"/>
      <c r="Q361" s="23"/>
      <c r="R361" s="23"/>
    </row>
    <row r="362" spans="1:18" ht="28.15" customHeight="1">
      <c r="A362" s="25" t="s">
        <v>1285</v>
      </c>
      <c r="B362" s="26" t="s">
        <v>139</v>
      </c>
      <c r="C362" s="26" t="s">
        <v>56</v>
      </c>
      <c r="D362" s="26" t="s">
        <v>57</v>
      </c>
      <c r="E362" s="26" t="s">
        <v>1286</v>
      </c>
      <c r="F362" s="26" t="s">
        <v>1287</v>
      </c>
      <c r="G362" s="27">
        <v>9683472.1099999994</v>
      </c>
      <c r="H362" s="27">
        <v>9683472.1099999994</v>
      </c>
      <c r="I362" s="27">
        <v>0</v>
      </c>
      <c r="J362" s="22" t="s">
        <v>89</v>
      </c>
      <c r="K362" s="22" t="s">
        <v>89</v>
      </c>
      <c r="L362" s="22" t="s">
        <v>89</v>
      </c>
      <c r="M362" s="22" t="s">
        <v>52</v>
      </c>
      <c r="N362" s="22" t="s">
        <v>60</v>
      </c>
      <c r="O362" s="22" t="s">
        <v>1030</v>
      </c>
      <c r="P362" s="23"/>
      <c r="Q362" s="23"/>
      <c r="R362" s="23"/>
    </row>
    <row r="363" spans="1:18" ht="28.15" customHeight="1">
      <c r="A363" s="25" t="s">
        <v>1288</v>
      </c>
      <c r="B363" s="26" t="s">
        <v>139</v>
      </c>
      <c r="C363" s="26" t="s">
        <v>56</v>
      </c>
      <c r="D363" s="26" t="s">
        <v>57</v>
      </c>
      <c r="E363" s="26" t="s">
        <v>1289</v>
      </c>
      <c r="F363" s="26" t="s">
        <v>1290</v>
      </c>
      <c r="G363" s="27">
        <v>4574544.29</v>
      </c>
      <c r="H363" s="27">
        <v>4574544.29</v>
      </c>
      <c r="I363" s="27">
        <v>0</v>
      </c>
      <c r="J363" s="22" t="s">
        <v>89</v>
      </c>
      <c r="K363" s="22" t="s">
        <v>89</v>
      </c>
      <c r="L363" s="22" t="s">
        <v>89</v>
      </c>
      <c r="M363" s="22" t="s">
        <v>52</v>
      </c>
      <c r="N363" s="22" t="s">
        <v>60</v>
      </c>
      <c r="O363" s="22" t="s">
        <v>1017</v>
      </c>
      <c r="P363" s="23"/>
      <c r="Q363" s="23"/>
      <c r="R363" s="23"/>
    </row>
    <row r="364" spans="1:18" ht="28.15" customHeight="1">
      <c r="A364" s="25" t="s">
        <v>1291</v>
      </c>
      <c r="B364" s="26" t="s">
        <v>139</v>
      </c>
      <c r="C364" s="26" t="s">
        <v>56</v>
      </c>
      <c r="D364" s="26" t="s">
        <v>57</v>
      </c>
      <c r="E364" s="26" t="s">
        <v>1292</v>
      </c>
      <c r="F364" s="26" t="s">
        <v>1293</v>
      </c>
      <c r="G364" s="27">
        <v>2376000</v>
      </c>
      <c r="H364" s="27">
        <v>2376000</v>
      </c>
      <c r="I364" s="27">
        <v>0</v>
      </c>
      <c r="J364" s="22" t="s">
        <v>89</v>
      </c>
      <c r="K364" s="22" t="s">
        <v>89</v>
      </c>
      <c r="L364" s="22" t="s">
        <v>52</v>
      </c>
      <c r="M364" s="22" t="s">
        <v>150</v>
      </c>
      <c r="N364" s="22" t="s">
        <v>163</v>
      </c>
      <c r="O364" s="22" t="s">
        <v>1030</v>
      </c>
      <c r="P364" s="23"/>
      <c r="Q364" s="23"/>
      <c r="R364" s="23"/>
    </row>
    <row r="365" spans="1:18" ht="28.15" customHeight="1">
      <c r="A365" s="25" t="s">
        <v>1294</v>
      </c>
      <c r="B365" s="26" t="s">
        <v>139</v>
      </c>
      <c r="C365" s="26" t="s">
        <v>56</v>
      </c>
      <c r="D365" s="26" t="s">
        <v>57</v>
      </c>
      <c r="E365" s="26" t="s">
        <v>1295</v>
      </c>
      <c r="F365" s="26" t="s">
        <v>1296</v>
      </c>
      <c r="G365" s="27">
        <v>6000000</v>
      </c>
      <c r="H365" s="27">
        <v>6000000</v>
      </c>
      <c r="I365" s="27">
        <v>0</v>
      </c>
      <c r="J365" s="22" t="s">
        <v>89</v>
      </c>
      <c r="K365" s="22" t="s">
        <v>89</v>
      </c>
      <c r="L365" s="22" t="s">
        <v>52</v>
      </c>
      <c r="M365" s="22" t="s">
        <v>60</v>
      </c>
      <c r="N365" s="22" t="s">
        <v>61</v>
      </c>
      <c r="O365" s="22" t="s">
        <v>1030</v>
      </c>
      <c r="P365" s="23"/>
      <c r="Q365" s="23"/>
      <c r="R365" s="23"/>
    </row>
    <row r="366" spans="1:18" ht="28.15" customHeight="1">
      <c r="A366" s="25" t="s">
        <v>1297</v>
      </c>
      <c r="B366" s="26" t="s">
        <v>139</v>
      </c>
      <c r="C366" s="26" t="s">
        <v>56</v>
      </c>
      <c r="D366" s="26" t="s">
        <v>57</v>
      </c>
      <c r="E366" s="26" t="s">
        <v>1298</v>
      </c>
      <c r="F366" s="26" t="s">
        <v>1299</v>
      </c>
      <c r="G366" s="27">
        <v>7500000</v>
      </c>
      <c r="H366" s="27">
        <v>7083238.8600000003</v>
      </c>
      <c r="I366" s="27">
        <v>416761.14</v>
      </c>
      <c r="J366" s="22" t="s">
        <v>89</v>
      </c>
      <c r="K366" s="22" t="s">
        <v>89</v>
      </c>
      <c r="L366" s="22" t="s">
        <v>52</v>
      </c>
      <c r="M366" s="22" t="s">
        <v>60</v>
      </c>
      <c r="N366" s="22" t="s">
        <v>61</v>
      </c>
      <c r="O366" s="22" t="s">
        <v>1017</v>
      </c>
      <c r="P366" s="23"/>
      <c r="Q366" s="23"/>
      <c r="R366" s="23"/>
    </row>
    <row r="367" spans="1:18" ht="28.15" customHeight="1">
      <c r="A367" s="25" t="s">
        <v>1300</v>
      </c>
      <c r="B367" s="26" t="s">
        <v>139</v>
      </c>
      <c r="C367" s="26" t="s">
        <v>56</v>
      </c>
      <c r="D367" s="26" t="s">
        <v>57</v>
      </c>
      <c r="E367" s="26" t="s">
        <v>1301</v>
      </c>
      <c r="F367" s="26" t="s">
        <v>1302</v>
      </c>
      <c r="G367" s="27">
        <v>6000000</v>
      </c>
      <c r="H367" s="27">
        <v>6000000</v>
      </c>
      <c r="I367" s="27">
        <v>0</v>
      </c>
      <c r="J367" s="22" t="s">
        <v>89</v>
      </c>
      <c r="K367" s="22" t="s">
        <v>89</v>
      </c>
      <c r="L367" s="22" t="s">
        <v>52</v>
      </c>
      <c r="M367" s="22" t="s">
        <v>60</v>
      </c>
      <c r="N367" s="22" t="s">
        <v>61</v>
      </c>
      <c r="O367" s="22" t="s">
        <v>1030</v>
      </c>
      <c r="P367" s="23"/>
      <c r="Q367" s="23"/>
      <c r="R367" s="23"/>
    </row>
    <row r="368" spans="1:18" ht="28.15" customHeight="1">
      <c r="A368" s="25" t="s">
        <v>1303</v>
      </c>
      <c r="B368" s="26" t="s">
        <v>139</v>
      </c>
      <c r="C368" s="26" t="s">
        <v>56</v>
      </c>
      <c r="D368" s="26" t="s">
        <v>57</v>
      </c>
      <c r="E368" s="26" t="s">
        <v>1304</v>
      </c>
      <c r="F368" s="26" t="s">
        <v>1305</v>
      </c>
      <c r="G368" s="27">
        <v>5000000</v>
      </c>
      <c r="H368" s="27">
        <v>4803549.0999999996</v>
      </c>
      <c r="I368" s="27">
        <v>196450.9</v>
      </c>
      <c r="J368" s="22" t="s">
        <v>89</v>
      </c>
      <c r="K368" s="22" t="s">
        <v>89</v>
      </c>
      <c r="L368" s="22" t="s">
        <v>52</v>
      </c>
      <c r="M368" s="22" t="s">
        <v>60</v>
      </c>
      <c r="N368" s="22" t="s">
        <v>61</v>
      </c>
      <c r="O368" s="22" t="s">
        <v>1030</v>
      </c>
      <c r="P368" s="23"/>
      <c r="Q368" s="23"/>
      <c r="R368" s="23"/>
    </row>
    <row r="369" spans="1:18" ht="28.15" customHeight="1">
      <c r="A369" s="25" t="s">
        <v>1306</v>
      </c>
      <c r="B369" s="26" t="s">
        <v>139</v>
      </c>
      <c r="C369" s="26" t="s">
        <v>56</v>
      </c>
      <c r="D369" s="26" t="s">
        <v>57</v>
      </c>
      <c r="E369" s="26" t="s">
        <v>1307</v>
      </c>
      <c r="F369" s="26" t="s">
        <v>1308</v>
      </c>
      <c r="G369" s="27">
        <v>5900000</v>
      </c>
      <c r="H369" s="27">
        <v>5543732.9900000002</v>
      </c>
      <c r="I369" s="27">
        <v>356267.01</v>
      </c>
      <c r="J369" s="22" t="s">
        <v>89</v>
      </c>
      <c r="K369" s="22" t="s">
        <v>89</v>
      </c>
      <c r="L369" s="22" t="s">
        <v>89</v>
      </c>
      <c r="M369" s="22" t="s">
        <v>60</v>
      </c>
      <c r="N369" s="22" t="s">
        <v>61</v>
      </c>
      <c r="O369" s="22" t="s">
        <v>1030</v>
      </c>
      <c r="P369" s="23"/>
      <c r="Q369" s="23"/>
      <c r="R369" s="23"/>
    </row>
    <row r="370" spans="1:18" ht="28.15" customHeight="1">
      <c r="A370" s="25" t="s">
        <v>1309</v>
      </c>
      <c r="B370" s="26" t="s">
        <v>461</v>
      </c>
      <c r="C370" s="26" t="s">
        <v>56</v>
      </c>
      <c r="D370" s="26" t="s">
        <v>57</v>
      </c>
      <c r="E370" s="26" t="s">
        <v>1310</v>
      </c>
      <c r="F370" s="26" t="s">
        <v>1311</v>
      </c>
      <c r="G370" s="27">
        <v>11820000</v>
      </c>
      <c r="H370" s="27">
        <v>11424112.83</v>
      </c>
      <c r="I370" s="27">
        <v>395887.17</v>
      </c>
      <c r="J370" s="22" t="s">
        <v>89</v>
      </c>
      <c r="K370" s="22" t="s">
        <v>89</v>
      </c>
      <c r="L370" s="22" t="s">
        <v>89</v>
      </c>
      <c r="M370" s="22" t="s">
        <v>61</v>
      </c>
      <c r="N370" s="22" t="s">
        <v>150</v>
      </c>
      <c r="O370" s="22" t="s">
        <v>1017</v>
      </c>
      <c r="P370" s="23"/>
      <c r="Q370" s="23"/>
      <c r="R370" s="23"/>
    </row>
    <row r="371" spans="1:18" ht="28.15" customHeight="1">
      <c r="A371" s="25" t="s">
        <v>1312</v>
      </c>
      <c r="B371" s="26" t="s">
        <v>461</v>
      </c>
      <c r="C371" s="26" t="s">
        <v>56</v>
      </c>
      <c r="D371" s="26" t="s">
        <v>57</v>
      </c>
      <c r="E371" s="26" t="s">
        <v>1313</v>
      </c>
      <c r="F371" s="26" t="s">
        <v>1314</v>
      </c>
      <c r="G371" s="27">
        <v>4531642.32</v>
      </c>
      <c r="H371" s="27">
        <v>4531642.32</v>
      </c>
      <c r="I371" s="27">
        <v>0</v>
      </c>
      <c r="J371" s="22" t="s">
        <v>89</v>
      </c>
      <c r="K371" s="22" t="s">
        <v>89</v>
      </c>
      <c r="L371" s="22" t="s">
        <v>89</v>
      </c>
      <c r="M371" s="22" t="s">
        <v>61</v>
      </c>
      <c r="N371" s="22" t="s">
        <v>150</v>
      </c>
      <c r="O371" s="22" t="s">
        <v>1030</v>
      </c>
      <c r="P371" s="23"/>
      <c r="Q371" s="23"/>
      <c r="R371" s="23"/>
    </row>
    <row r="372" spans="1:18" ht="28.15" customHeight="1">
      <c r="A372" s="25" t="s">
        <v>1315</v>
      </c>
      <c r="B372" s="26" t="s">
        <v>139</v>
      </c>
      <c r="C372" s="26" t="s">
        <v>56</v>
      </c>
      <c r="D372" s="26" t="s">
        <v>57</v>
      </c>
      <c r="E372" s="26" t="s">
        <v>1316</v>
      </c>
      <c r="F372" s="26" t="s">
        <v>1317</v>
      </c>
      <c r="G372" s="27">
        <v>3448380</v>
      </c>
      <c r="H372" s="27">
        <v>3448380</v>
      </c>
      <c r="I372" s="27">
        <v>0</v>
      </c>
      <c r="J372" s="22" t="s">
        <v>89</v>
      </c>
      <c r="K372" s="22" t="s">
        <v>89</v>
      </c>
      <c r="L372" s="22" t="s">
        <v>89</v>
      </c>
      <c r="M372" s="22" t="s">
        <v>61</v>
      </c>
      <c r="N372" s="22" t="s">
        <v>150</v>
      </c>
      <c r="O372" s="22" t="s">
        <v>1030</v>
      </c>
      <c r="P372" s="23"/>
      <c r="Q372" s="23"/>
      <c r="R372" s="23"/>
    </row>
    <row r="373" spans="1:18" ht="28.15" customHeight="1">
      <c r="A373" s="25" t="s">
        <v>1318</v>
      </c>
      <c r="B373" s="26" t="s">
        <v>139</v>
      </c>
      <c r="C373" s="26" t="s">
        <v>56</v>
      </c>
      <c r="D373" s="26" t="s">
        <v>57</v>
      </c>
      <c r="E373" s="26" t="s">
        <v>1319</v>
      </c>
      <c r="F373" s="26" t="s">
        <v>1320</v>
      </c>
      <c r="G373" s="27">
        <v>5497000</v>
      </c>
      <c r="H373" s="27">
        <v>5497000</v>
      </c>
      <c r="I373" s="27">
        <v>0</v>
      </c>
      <c r="J373" s="22" t="s">
        <v>89</v>
      </c>
      <c r="K373" s="22" t="s">
        <v>89</v>
      </c>
      <c r="L373" s="22" t="s">
        <v>89</v>
      </c>
      <c r="M373" s="22" t="s">
        <v>61</v>
      </c>
      <c r="N373" s="22" t="s">
        <v>150</v>
      </c>
      <c r="O373" s="22" t="s">
        <v>1017</v>
      </c>
      <c r="P373" s="23"/>
      <c r="Q373" s="23"/>
      <c r="R373" s="23"/>
    </row>
    <row r="374" spans="1:18" ht="28.15" customHeight="1">
      <c r="A374" s="25" t="s">
        <v>1321</v>
      </c>
      <c r="B374" s="26" t="s">
        <v>47</v>
      </c>
      <c r="C374" s="26" t="s">
        <v>56</v>
      </c>
      <c r="D374" s="26" t="s">
        <v>57</v>
      </c>
      <c r="E374" s="26" t="s">
        <v>1322</v>
      </c>
      <c r="F374" s="26" t="s">
        <v>1323</v>
      </c>
      <c r="G374" s="27">
        <v>1500000</v>
      </c>
      <c r="H374" s="27">
        <v>1500000</v>
      </c>
      <c r="I374" s="27">
        <v>0</v>
      </c>
      <c r="J374" s="22" t="s">
        <v>89</v>
      </c>
      <c r="K374" s="22" t="s">
        <v>89</v>
      </c>
      <c r="L374" s="22" t="s">
        <v>89</v>
      </c>
      <c r="M374" s="22" t="s">
        <v>61</v>
      </c>
      <c r="N374" s="22" t="s">
        <v>163</v>
      </c>
      <c r="O374" s="22" t="s">
        <v>1030</v>
      </c>
      <c r="P374" s="23"/>
      <c r="Q374" s="23"/>
      <c r="R374" s="23"/>
    </row>
    <row r="375" spans="1:18" ht="28.15" customHeight="1">
      <c r="A375" s="25" t="s">
        <v>1324</v>
      </c>
      <c r="B375" s="26" t="s">
        <v>1325</v>
      </c>
      <c r="C375" s="26" t="s">
        <v>56</v>
      </c>
      <c r="D375" s="26" t="s">
        <v>57</v>
      </c>
      <c r="E375" s="26" t="s">
        <v>1326</v>
      </c>
      <c r="F375" s="26" t="s">
        <v>1327</v>
      </c>
      <c r="G375" s="27">
        <v>1500000</v>
      </c>
      <c r="H375" s="27">
        <v>1500000</v>
      </c>
      <c r="I375" s="27">
        <v>0</v>
      </c>
      <c r="J375" s="22" t="s">
        <v>89</v>
      </c>
      <c r="K375" s="22" t="s">
        <v>52</v>
      </c>
      <c r="L375" s="22" t="s">
        <v>60</v>
      </c>
      <c r="M375" s="22" t="s">
        <v>60</v>
      </c>
      <c r="N375" s="22" t="s">
        <v>61</v>
      </c>
      <c r="O375" s="22" t="s">
        <v>1030</v>
      </c>
      <c r="P375" s="23"/>
      <c r="Q375" s="23"/>
      <c r="R375" s="23"/>
    </row>
    <row r="376" spans="1:18" ht="28.15" customHeight="1">
      <c r="A376" s="25" t="s">
        <v>1328</v>
      </c>
      <c r="B376" s="26" t="s">
        <v>152</v>
      </c>
      <c r="C376" s="26" t="s">
        <v>56</v>
      </c>
      <c r="D376" s="26" t="s">
        <v>118</v>
      </c>
      <c r="E376" s="26" t="s">
        <v>1329</v>
      </c>
      <c r="F376" s="26" t="s">
        <v>1330</v>
      </c>
      <c r="G376" s="27">
        <v>14500000</v>
      </c>
      <c r="H376" s="27">
        <v>7141575</v>
      </c>
      <c r="I376" s="27">
        <v>7358425</v>
      </c>
      <c r="J376" s="22">
        <v>0</v>
      </c>
      <c r="K376" s="22">
        <v>0</v>
      </c>
      <c r="L376" s="22">
        <v>0</v>
      </c>
      <c r="M376" s="22">
        <v>0</v>
      </c>
      <c r="N376" s="22" t="s">
        <v>61</v>
      </c>
      <c r="O376" s="22" t="s">
        <v>1017</v>
      </c>
      <c r="P376" s="23"/>
      <c r="Q376" s="23"/>
      <c r="R376" s="23"/>
    </row>
    <row r="377" spans="1:18" ht="28.15" customHeight="1">
      <c r="A377" s="25" t="s">
        <v>1331</v>
      </c>
      <c r="B377" s="26" t="s">
        <v>152</v>
      </c>
      <c r="C377" s="26" t="s">
        <v>56</v>
      </c>
      <c r="D377" s="26" t="s">
        <v>118</v>
      </c>
      <c r="E377" s="26" t="s">
        <v>1332</v>
      </c>
      <c r="F377" s="26" t="s">
        <v>1333</v>
      </c>
      <c r="G377" s="27">
        <v>503972531.83999997</v>
      </c>
      <c r="H377" s="27">
        <v>1467000</v>
      </c>
      <c r="I377" s="27">
        <v>502505531.83999997</v>
      </c>
      <c r="J377" s="22">
        <v>0</v>
      </c>
      <c r="K377" s="22">
        <v>0</v>
      </c>
      <c r="L377" s="22">
        <v>0</v>
      </c>
      <c r="M377" s="22">
        <v>0</v>
      </c>
      <c r="N377" s="22" t="s">
        <v>61</v>
      </c>
      <c r="O377" s="22" t="s">
        <v>1017</v>
      </c>
      <c r="P377" s="23"/>
      <c r="Q377" s="23"/>
      <c r="R377" s="23"/>
    </row>
    <row r="378" spans="1:18" ht="28.15" customHeight="1">
      <c r="A378" s="25" t="s">
        <v>1334</v>
      </c>
      <c r="B378" s="26" t="s">
        <v>537</v>
      </c>
      <c r="C378" s="26" t="s">
        <v>56</v>
      </c>
      <c r="D378" s="26" t="s">
        <v>57</v>
      </c>
      <c r="E378" s="26" t="s">
        <v>1335</v>
      </c>
      <c r="F378" s="26" t="s">
        <v>1336</v>
      </c>
      <c r="G378" s="27">
        <v>5470000</v>
      </c>
      <c r="H378" s="27">
        <v>5470000</v>
      </c>
      <c r="I378" s="27">
        <v>0</v>
      </c>
      <c r="J378" s="22">
        <v>0</v>
      </c>
      <c r="K378" s="22">
        <v>0</v>
      </c>
      <c r="L378" s="22">
        <v>0</v>
      </c>
      <c r="M378" s="22">
        <v>0</v>
      </c>
      <c r="N378" s="22" t="s">
        <v>61</v>
      </c>
      <c r="O378" s="22" t="s">
        <v>1017</v>
      </c>
      <c r="P378" s="23"/>
      <c r="Q378" s="23"/>
      <c r="R378" s="23"/>
    </row>
    <row r="379" spans="1:18" ht="28.15" customHeight="1">
      <c r="A379" s="25" t="s">
        <v>1337</v>
      </c>
      <c r="B379" s="26" t="s">
        <v>1338</v>
      </c>
      <c r="C379" s="26" t="s">
        <v>56</v>
      </c>
      <c r="D379" s="26" t="s">
        <v>57</v>
      </c>
      <c r="E379" s="26" t="s">
        <v>1339</v>
      </c>
      <c r="F379" s="26" t="s">
        <v>1340</v>
      </c>
      <c r="G379" s="27">
        <v>2944000</v>
      </c>
      <c r="H379" s="27">
        <v>2944000</v>
      </c>
      <c r="I379" s="27">
        <v>0</v>
      </c>
      <c r="J379" s="22">
        <v>0</v>
      </c>
      <c r="K379" s="22">
        <v>0</v>
      </c>
      <c r="L379" s="22">
        <v>0</v>
      </c>
      <c r="M379" s="22">
        <v>0</v>
      </c>
      <c r="N379" s="22" t="s">
        <v>61</v>
      </c>
      <c r="O379" s="22" t="s">
        <v>1017</v>
      </c>
      <c r="P379" s="23"/>
      <c r="Q379" s="23"/>
      <c r="R379" s="23"/>
    </row>
    <row r="380" spans="1:18" ht="28.15" customHeight="1">
      <c r="A380" s="25" t="s">
        <v>1341</v>
      </c>
      <c r="B380" s="26" t="s">
        <v>152</v>
      </c>
      <c r="C380" s="26" t="s">
        <v>56</v>
      </c>
      <c r="D380" s="26" t="s">
        <v>118</v>
      </c>
      <c r="E380" s="26" t="s">
        <v>1342</v>
      </c>
      <c r="F380" s="26" t="s">
        <v>1343</v>
      </c>
      <c r="G380" s="27">
        <v>80417153.840000004</v>
      </c>
      <c r="H380" s="27">
        <v>45017153.850000001</v>
      </c>
      <c r="I380" s="27">
        <v>35399999.990000002</v>
      </c>
      <c r="J380" s="22">
        <v>0</v>
      </c>
      <c r="K380" s="22">
        <v>0</v>
      </c>
      <c r="L380" s="22">
        <v>0</v>
      </c>
      <c r="M380" s="22">
        <v>0</v>
      </c>
      <c r="N380" s="22" t="s">
        <v>163</v>
      </c>
      <c r="O380" s="22" t="s">
        <v>1017</v>
      </c>
      <c r="P380" s="23"/>
      <c r="Q380" s="23"/>
      <c r="R380" s="23"/>
    </row>
    <row r="381" spans="1:18" ht="28.15" customHeight="1">
      <c r="A381" s="25" t="s">
        <v>1344</v>
      </c>
      <c r="B381" s="26" t="s">
        <v>1345</v>
      </c>
      <c r="C381" s="26" t="s">
        <v>92</v>
      </c>
      <c r="D381" s="26" t="s">
        <v>93</v>
      </c>
      <c r="E381" s="26"/>
      <c r="F381" s="26" t="s">
        <v>1346</v>
      </c>
      <c r="G381" s="27">
        <v>100000000</v>
      </c>
      <c r="H381" s="27">
        <v>100000000</v>
      </c>
      <c r="I381" s="27">
        <v>0</v>
      </c>
      <c r="J381" s="22" t="s">
        <v>87</v>
      </c>
      <c r="K381" s="22" t="s">
        <v>87</v>
      </c>
      <c r="L381" s="22" t="s">
        <v>88</v>
      </c>
      <c r="M381" s="22" t="s">
        <v>60</v>
      </c>
      <c r="N381" s="22" t="s">
        <v>60</v>
      </c>
      <c r="O381" s="22" t="s">
        <v>1347</v>
      </c>
      <c r="P381" s="23"/>
      <c r="Q381" s="23"/>
      <c r="R381" s="23"/>
    </row>
    <row r="382" spans="1:18" ht="28.15" customHeight="1">
      <c r="A382" s="25" t="s">
        <v>1348</v>
      </c>
      <c r="B382" s="26" t="s">
        <v>585</v>
      </c>
      <c r="C382" s="26" t="s">
        <v>98</v>
      </c>
      <c r="D382" s="26" t="s">
        <v>99</v>
      </c>
      <c r="E382" s="26" t="s">
        <v>1349</v>
      </c>
      <c r="F382" s="26" t="s">
        <v>1350</v>
      </c>
      <c r="G382" s="27">
        <v>24081433.16</v>
      </c>
      <c r="H382" s="27">
        <v>24081433.16</v>
      </c>
      <c r="I382" s="27">
        <v>0</v>
      </c>
      <c r="J382" s="22" t="s">
        <v>88</v>
      </c>
      <c r="K382" s="22" t="s">
        <v>88</v>
      </c>
      <c r="L382" s="22" t="s">
        <v>88</v>
      </c>
      <c r="M382" s="22" t="s">
        <v>61</v>
      </c>
      <c r="N382" s="22" t="s">
        <v>61</v>
      </c>
      <c r="O382" s="22" t="s">
        <v>1347</v>
      </c>
      <c r="P382" s="23"/>
      <c r="Q382" s="23"/>
      <c r="R382" s="23"/>
    </row>
    <row r="383" spans="1:18" ht="28.15" customHeight="1">
      <c r="A383" s="25" t="s">
        <v>1351</v>
      </c>
      <c r="B383" s="26" t="s">
        <v>585</v>
      </c>
      <c r="C383" s="26" t="s">
        <v>98</v>
      </c>
      <c r="D383" s="26" t="s">
        <v>99</v>
      </c>
      <c r="E383" s="26" t="s">
        <v>1352</v>
      </c>
      <c r="F383" s="26" t="s">
        <v>1353</v>
      </c>
      <c r="G383" s="27">
        <v>32300000</v>
      </c>
      <c r="H383" s="27">
        <v>32300000</v>
      </c>
      <c r="I383" s="27">
        <v>0</v>
      </c>
      <c r="J383" s="22" t="s">
        <v>88</v>
      </c>
      <c r="K383" s="22" t="s">
        <v>88</v>
      </c>
      <c r="L383" s="22" t="s">
        <v>88</v>
      </c>
      <c r="M383" s="22" t="s">
        <v>61</v>
      </c>
      <c r="N383" s="22" t="s">
        <v>61</v>
      </c>
      <c r="O383" s="22" t="s">
        <v>1347</v>
      </c>
      <c r="P383" s="23"/>
      <c r="Q383" s="23"/>
      <c r="R383" s="23"/>
    </row>
    <row r="384" spans="1:18" ht="28.15" customHeight="1">
      <c r="A384" s="25" t="s">
        <v>1354</v>
      </c>
      <c r="B384" s="26" t="s">
        <v>585</v>
      </c>
      <c r="C384" s="26" t="s">
        <v>98</v>
      </c>
      <c r="D384" s="26" t="s">
        <v>99</v>
      </c>
      <c r="E384" s="26" t="s">
        <v>1355</v>
      </c>
      <c r="F384" s="26" t="s">
        <v>1356</v>
      </c>
      <c r="G384" s="27">
        <v>24906607.649999999</v>
      </c>
      <c r="H384" s="27">
        <v>24906607.649999999</v>
      </c>
      <c r="I384" s="27">
        <v>0</v>
      </c>
      <c r="J384" s="22" t="s">
        <v>88</v>
      </c>
      <c r="K384" s="22" t="s">
        <v>88</v>
      </c>
      <c r="L384" s="22" t="s">
        <v>88</v>
      </c>
      <c r="M384" s="22" t="s">
        <v>61</v>
      </c>
      <c r="N384" s="22" t="s">
        <v>61</v>
      </c>
      <c r="O384" s="22" t="s">
        <v>1357</v>
      </c>
      <c r="P384" s="23"/>
      <c r="Q384" s="23"/>
      <c r="R384" s="23"/>
    </row>
    <row r="385" spans="1:18" ht="28.15" customHeight="1">
      <c r="A385" s="25" t="s">
        <v>1358</v>
      </c>
      <c r="B385" s="26" t="s">
        <v>585</v>
      </c>
      <c r="C385" s="26" t="s">
        <v>98</v>
      </c>
      <c r="D385" s="26" t="s">
        <v>99</v>
      </c>
      <c r="E385" s="26" t="s">
        <v>1359</v>
      </c>
      <c r="F385" s="26" t="s">
        <v>1360</v>
      </c>
      <c r="G385" s="27">
        <v>19200000</v>
      </c>
      <c r="H385" s="27">
        <v>19200000</v>
      </c>
      <c r="I385" s="27">
        <v>0</v>
      </c>
      <c r="J385" s="22" t="s">
        <v>88</v>
      </c>
      <c r="K385" s="22" t="s">
        <v>88</v>
      </c>
      <c r="L385" s="22" t="s">
        <v>88</v>
      </c>
      <c r="M385" s="22" t="s">
        <v>61</v>
      </c>
      <c r="N385" s="22" t="s">
        <v>61</v>
      </c>
      <c r="O385" s="22" t="s">
        <v>1357</v>
      </c>
      <c r="P385" s="23"/>
      <c r="Q385" s="23"/>
      <c r="R385" s="23"/>
    </row>
    <row r="386" spans="1:18" ht="28.15" customHeight="1">
      <c r="A386" s="25" t="s">
        <v>1361</v>
      </c>
      <c r="B386" s="26" t="s">
        <v>585</v>
      </c>
      <c r="C386" s="26" t="s">
        <v>98</v>
      </c>
      <c r="D386" s="26" t="s">
        <v>99</v>
      </c>
      <c r="E386" s="26" t="s">
        <v>1362</v>
      </c>
      <c r="F386" s="26" t="s">
        <v>1363</v>
      </c>
      <c r="G386" s="27">
        <v>13090000</v>
      </c>
      <c r="H386" s="27">
        <v>13090000</v>
      </c>
      <c r="I386" s="27">
        <v>0</v>
      </c>
      <c r="J386" s="22" t="s">
        <v>88</v>
      </c>
      <c r="K386" s="22" t="s">
        <v>88</v>
      </c>
      <c r="L386" s="22" t="s">
        <v>88</v>
      </c>
      <c r="M386" s="22" t="s">
        <v>61</v>
      </c>
      <c r="N386" s="22" t="s">
        <v>61</v>
      </c>
      <c r="O386" s="22" t="s">
        <v>1357</v>
      </c>
      <c r="P386" s="23"/>
      <c r="Q386" s="23"/>
      <c r="R386" s="23"/>
    </row>
    <row r="387" spans="1:18" ht="28.15" customHeight="1">
      <c r="A387" s="25" t="s">
        <v>1364</v>
      </c>
      <c r="B387" s="26" t="s">
        <v>585</v>
      </c>
      <c r="C387" s="26" t="s">
        <v>98</v>
      </c>
      <c r="D387" s="26" t="s">
        <v>99</v>
      </c>
      <c r="E387" s="26" t="s">
        <v>1365</v>
      </c>
      <c r="F387" s="26" t="s">
        <v>1366</v>
      </c>
      <c r="G387" s="27">
        <v>17124750</v>
      </c>
      <c r="H387" s="27">
        <v>17124750</v>
      </c>
      <c r="I387" s="27">
        <v>0</v>
      </c>
      <c r="J387" s="22" t="s">
        <v>88</v>
      </c>
      <c r="K387" s="22" t="s">
        <v>88</v>
      </c>
      <c r="L387" s="22" t="s">
        <v>88</v>
      </c>
      <c r="M387" s="22" t="s">
        <v>61</v>
      </c>
      <c r="N387" s="22" t="s">
        <v>61</v>
      </c>
      <c r="O387" s="22" t="s">
        <v>1357</v>
      </c>
      <c r="P387" s="23"/>
      <c r="Q387" s="23"/>
      <c r="R387" s="23"/>
    </row>
    <row r="388" spans="1:18" ht="28.15" customHeight="1">
      <c r="A388" s="25" t="s">
        <v>1367</v>
      </c>
      <c r="B388" s="26" t="s">
        <v>585</v>
      </c>
      <c r="C388" s="26" t="s">
        <v>98</v>
      </c>
      <c r="D388" s="26" t="s">
        <v>99</v>
      </c>
      <c r="E388" s="26" t="s">
        <v>1368</v>
      </c>
      <c r="F388" s="26" t="s">
        <v>1369</v>
      </c>
      <c r="G388" s="27">
        <v>37191507.060000002</v>
      </c>
      <c r="H388" s="27">
        <v>37191507.060000002</v>
      </c>
      <c r="I388" s="27">
        <v>0</v>
      </c>
      <c r="J388" s="22" t="s">
        <v>88</v>
      </c>
      <c r="K388" s="22" t="s">
        <v>88</v>
      </c>
      <c r="L388" s="22" t="s">
        <v>88</v>
      </c>
      <c r="M388" s="22" t="s">
        <v>61</v>
      </c>
      <c r="N388" s="22" t="s">
        <v>61</v>
      </c>
      <c r="O388" s="22" t="s">
        <v>1357</v>
      </c>
      <c r="P388" s="23"/>
      <c r="Q388" s="23"/>
      <c r="R388" s="23"/>
    </row>
    <row r="389" spans="1:18" ht="28.15" customHeight="1">
      <c r="A389" s="25" t="s">
        <v>1370</v>
      </c>
      <c r="B389" s="26" t="s">
        <v>97</v>
      </c>
      <c r="C389" s="26" t="s">
        <v>98</v>
      </c>
      <c r="D389" s="26" t="s">
        <v>99</v>
      </c>
      <c r="E389" s="26" t="s">
        <v>1371</v>
      </c>
      <c r="F389" s="26" t="s">
        <v>1372</v>
      </c>
      <c r="G389" s="27">
        <v>12900000</v>
      </c>
      <c r="H389" s="27">
        <v>12900000</v>
      </c>
      <c r="I389" s="27">
        <v>0</v>
      </c>
      <c r="J389" s="22" t="s">
        <v>88</v>
      </c>
      <c r="K389" s="22" t="s">
        <v>88</v>
      </c>
      <c r="L389" s="22" t="s">
        <v>88</v>
      </c>
      <c r="M389" s="22" t="s">
        <v>61</v>
      </c>
      <c r="N389" s="22" t="s">
        <v>61</v>
      </c>
      <c r="O389" s="22" t="s">
        <v>1357</v>
      </c>
      <c r="P389" s="23"/>
      <c r="Q389" s="23"/>
      <c r="R389" s="23"/>
    </row>
    <row r="390" spans="1:18" ht="28.15" customHeight="1">
      <c r="A390" s="25" t="s">
        <v>1373</v>
      </c>
      <c r="B390" s="26" t="s">
        <v>1374</v>
      </c>
      <c r="C390" s="26" t="s">
        <v>98</v>
      </c>
      <c r="D390" s="26" t="s">
        <v>99</v>
      </c>
      <c r="E390" s="26" t="s">
        <v>1375</v>
      </c>
      <c r="F390" s="26" t="s">
        <v>1376</v>
      </c>
      <c r="G390" s="27">
        <v>2130000</v>
      </c>
      <c r="H390" s="27">
        <v>2130000</v>
      </c>
      <c r="I390" s="27">
        <v>0</v>
      </c>
      <c r="J390" s="22" t="s">
        <v>88</v>
      </c>
      <c r="K390" s="22" t="s">
        <v>89</v>
      </c>
      <c r="L390" s="22" t="s">
        <v>89</v>
      </c>
      <c r="M390" s="22" t="s">
        <v>150</v>
      </c>
      <c r="N390" s="22" t="s">
        <v>150</v>
      </c>
      <c r="O390" s="22" t="s">
        <v>1357</v>
      </c>
      <c r="P390" s="23"/>
      <c r="Q390" s="23"/>
      <c r="R390" s="23"/>
    </row>
    <row r="391" spans="1:18" ht="28.15" customHeight="1">
      <c r="A391" s="25" t="s">
        <v>1377</v>
      </c>
      <c r="B391" s="26" t="s">
        <v>1378</v>
      </c>
      <c r="C391" s="26" t="s">
        <v>98</v>
      </c>
      <c r="D391" s="26" t="s">
        <v>665</v>
      </c>
      <c r="E391" s="26" t="s">
        <v>1379</v>
      </c>
      <c r="F391" s="26" t="s">
        <v>1380</v>
      </c>
      <c r="G391" s="27">
        <v>2999924.84</v>
      </c>
      <c r="H391" s="27">
        <v>2999924.84</v>
      </c>
      <c r="I391" s="27">
        <v>0</v>
      </c>
      <c r="J391" s="22" t="s">
        <v>87</v>
      </c>
      <c r="K391" s="22" t="s">
        <v>88</v>
      </c>
      <c r="L391" s="22" t="s">
        <v>89</v>
      </c>
      <c r="M391" s="22" t="s">
        <v>150</v>
      </c>
      <c r="N391" s="22" t="s">
        <v>150</v>
      </c>
      <c r="O391" s="22" t="s">
        <v>1357</v>
      </c>
      <c r="P391" s="23"/>
      <c r="Q391" s="23"/>
      <c r="R391" s="23"/>
    </row>
    <row r="392" spans="1:18" ht="28.15" customHeight="1">
      <c r="A392" s="25" t="s">
        <v>1381</v>
      </c>
      <c r="B392" s="26" t="s">
        <v>1036</v>
      </c>
      <c r="C392" s="26" t="s">
        <v>98</v>
      </c>
      <c r="D392" s="26" t="s">
        <v>99</v>
      </c>
      <c r="E392" s="26" t="s">
        <v>1382</v>
      </c>
      <c r="F392" s="26" t="s">
        <v>1383</v>
      </c>
      <c r="G392" s="27">
        <v>40025682.969999999</v>
      </c>
      <c r="H392" s="27">
        <v>40025682.969999999</v>
      </c>
      <c r="I392" s="27">
        <v>0</v>
      </c>
      <c r="J392" s="22" t="s">
        <v>88</v>
      </c>
      <c r="K392" s="22" t="s">
        <v>88</v>
      </c>
      <c r="L392" s="22" t="s">
        <v>88</v>
      </c>
      <c r="M392" s="22" t="s">
        <v>150</v>
      </c>
      <c r="N392" s="22" t="s">
        <v>150</v>
      </c>
      <c r="O392" s="22" t="s">
        <v>1347</v>
      </c>
      <c r="P392" s="23"/>
      <c r="Q392" s="23"/>
      <c r="R392" s="23"/>
    </row>
    <row r="393" spans="1:18" ht="28.15" customHeight="1">
      <c r="A393" s="25" t="s">
        <v>1384</v>
      </c>
      <c r="B393" s="26" t="s">
        <v>217</v>
      </c>
      <c r="C393" s="26" t="s">
        <v>98</v>
      </c>
      <c r="D393" s="26" t="s">
        <v>99</v>
      </c>
      <c r="E393" s="26" t="s">
        <v>1385</v>
      </c>
      <c r="F393" s="26" t="s">
        <v>1386</v>
      </c>
      <c r="G393" s="27">
        <v>4160000</v>
      </c>
      <c r="H393" s="27">
        <v>4160000</v>
      </c>
      <c r="I393" s="27">
        <v>0</v>
      </c>
      <c r="J393" s="22" t="s">
        <v>88</v>
      </c>
      <c r="K393" s="22" t="s">
        <v>88</v>
      </c>
      <c r="L393" s="22" t="s">
        <v>88</v>
      </c>
      <c r="M393" s="22" t="s">
        <v>150</v>
      </c>
      <c r="N393" s="22" t="s">
        <v>150</v>
      </c>
      <c r="O393" s="22" t="s">
        <v>1357</v>
      </c>
      <c r="P393" s="23"/>
      <c r="Q393" s="23"/>
      <c r="R393" s="23"/>
    </row>
    <row r="394" spans="1:18" ht="28.15" customHeight="1">
      <c r="A394" s="25" t="s">
        <v>1387</v>
      </c>
      <c r="B394" s="26" t="s">
        <v>1115</v>
      </c>
      <c r="C394" s="26" t="s">
        <v>98</v>
      </c>
      <c r="D394" s="26" t="s">
        <v>99</v>
      </c>
      <c r="E394" s="26" t="s">
        <v>1388</v>
      </c>
      <c r="F394" s="26" t="s">
        <v>1389</v>
      </c>
      <c r="G394" s="27">
        <v>25000000</v>
      </c>
      <c r="H394" s="27">
        <v>25000000</v>
      </c>
      <c r="I394" s="27">
        <v>0</v>
      </c>
      <c r="J394" s="22" t="s">
        <v>88</v>
      </c>
      <c r="K394" s="22" t="s">
        <v>89</v>
      </c>
      <c r="L394" s="22" t="s">
        <v>89</v>
      </c>
      <c r="M394" s="22" t="s">
        <v>163</v>
      </c>
      <c r="N394" s="22" t="s">
        <v>163</v>
      </c>
      <c r="O394" s="22" t="s">
        <v>1347</v>
      </c>
      <c r="P394" s="23"/>
      <c r="Q394" s="23"/>
      <c r="R394" s="23"/>
    </row>
    <row r="395" spans="1:18" ht="28.15" customHeight="1">
      <c r="A395" s="25" t="s">
        <v>1390</v>
      </c>
      <c r="B395" s="26" t="s">
        <v>389</v>
      </c>
      <c r="C395" s="26" t="s">
        <v>98</v>
      </c>
      <c r="D395" s="26" t="s">
        <v>390</v>
      </c>
      <c r="E395" s="26" t="s">
        <v>1391</v>
      </c>
      <c r="F395" s="26" t="s">
        <v>1392</v>
      </c>
      <c r="G395" s="27">
        <v>5136958</v>
      </c>
      <c r="H395" s="27">
        <v>5136958</v>
      </c>
      <c r="I395" s="27">
        <v>0</v>
      </c>
      <c r="J395" s="22" t="s">
        <v>87</v>
      </c>
      <c r="K395" s="22" t="s">
        <v>88</v>
      </c>
      <c r="L395" s="22" t="s">
        <v>88</v>
      </c>
      <c r="M395" s="22" t="s">
        <v>150</v>
      </c>
      <c r="N395" s="22" t="s">
        <v>150</v>
      </c>
      <c r="O395" s="22" t="s">
        <v>1357</v>
      </c>
      <c r="P395" s="23"/>
      <c r="Q395" s="23"/>
      <c r="R395" s="23"/>
    </row>
    <row r="396" spans="1:18" ht="28.15" customHeight="1">
      <c r="A396" s="25" t="s">
        <v>1393</v>
      </c>
      <c r="B396" s="26" t="s">
        <v>1394</v>
      </c>
      <c r="C396" s="26" t="s">
        <v>98</v>
      </c>
      <c r="D396" s="26" t="s">
        <v>390</v>
      </c>
      <c r="E396" s="26" t="s">
        <v>1395</v>
      </c>
      <c r="F396" s="26" t="s">
        <v>1396</v>
      </c>
      <c r="G396" s="27">
        <v>9040000</v>
      </c>
      <c r="H396" s="27">
        <v>6328000</v>
      </c>
      <c r="I396" s="27">
        <v>2712000</v>
      </c>
      <c r="J396" s="22" t="s">
        <v>87</v>
      </c>
      <c r="K396" s="22" t="s">
        <v>88</v>
      </c>
      <c r="L396" s="22" t="s">
        <v>88</v>
      </c>
      <c r="M396" s="22" t="s">
        <v>150</v>
      </c>
      <c r="N396" s="22" t="s">
        <v>150</v>
      </c>
      <c r="O396" s="22" t="s">
        <v>1347</v>
      </c>
      <c r="P396" s="23"/>
      <c r="Q396" s="23"/>
      <c r="R396" s="23"/>
    </row>
    <row r="397" spans="1:18" ht="28.15" customHeight="1">
      <c r="A397" s="25" t="s">
        <v>1397</v>
      </c>
      <c r="B397" s="26" t="s">
        <v>1398</v>
      </c>
      <c r="C397" s="26" t="s">
        <v>98</v>
      </c>
      <c r="D397" s="26" t="s">
        <v>390</v>
      </c>
      <c r="E397" s="26" t="s">
        <v>1399</v>
      </c>
      <c r="F397" s="26" t="s">
        <v>1400</v>
      </c>
      <c r="G397" s="27">
        <v>4931367.09</v>
      </c>
      <c r="H397" s="27">
        <v>2800000</v>
      </c>
      <c r="I397" s="27">
        <v>2131367.09</v>
      </c>
      <c r="J397" s="22" t="s">
        <v>87</v>
      </c>
      <c r="K397" s="22" t="s">
        <v>88</v>
      </c>
      <c r="L397" s="22" t="s">
        <v>88</v>
      </c>
      <c r="M397" s="22" t="s">
        <v>61</v>
      </c>
      <c r="N397" s="22" t="s">
        <v>61</v>
      </c>
      <c r="O397" s="22" t="s">
        <v>1347</v>
      </c>
      <c r="P397" s="23"/>
      <c r="Q397" s="23"/>
      <c r="R397" s="23"/>
    </row>
    <row r="398" spans="1:18" ht="28.15" customHeight="1">
      <c r="A398" s="25" t="s">
        <v>1401</v>
      </c>
      <c r="B398" s="26" t="s">
        <v>1402</v>
      </c>
      <c r="C398" s="26" t="s">
        <v>98</v>
      </c>
      <c r="D398" s="26" t="s">
        <v>390</v>
      </c>
      <c r="E398" s="26" t="s">
        <v>1403</v>
      </c>
      <c r="F398" s="26" t="s">
        <v>1404</v>
      </c>
      <c r="G398" s="27">
        <v>2200000</v>
      </c>
      <c r="H398" s="27">
        <v>2200000</v>
      </c>
      <c r="I398" s="27">
        <v>0</v>
      </c>
      <c r="J398" s="22" t="s">
        <v>88</v>
      </c>
      <c r="K398" s="22" t="s">
        <v>89</v>
      </c>
      <c r="L398" s="22" t="s">
        <v>89</v>
      </c>
      <c r="M398" s="22" t="s">
        <v>150</v>
      </c>
      <c r="N398" s="22" t="s">
        <v>150</v>
      </c>
      <c r="O398" s="22" t="s">
        <v>1357</v>
      </c>
      <c r="P398" s="23"/>
      <c r="Q398" s="23"/>
      <c r="R398" s="23"/>
    </row>
    <row r="399" spans="1:18" ht="28.15" customHeight="1">
      <c r="A399" s="25" t="s">
        <v>1405</v>
      </c>
      <c r="B399" s="26" t="s">
        <v>152</v>
      </c>
      <c r="C399" s="26" t="s">
        <v>56</v>
      </c>
      <c r="D399" s="26" t="s">
        <v>118</v>
      </c>
      <c r="E399" s="26" t="s">
        <v>1406</v>
      </c>
      <c r="F399" s="26" t="s">
        <v>1407</v>
      </c>
      <c r="G399" s="27">
        <v>60975122</v>
      </c>
      <c r="H399" s="27">
        <v>47975122</v>
      </c>
      <c r="I399" s="27">
        <v>13000000</v>
      </c>
      <c r="J399" s="22">
        <v>0</v>
      </c>
      <c r="K399" s="22">
        <v>0</v>
      </c>
      <c r="L399" s="22">
        <v>0</v>
      </c>
      <c r="M399" s="22">
        <v>0</v>
      </c>
      <c r="N399" s="22" t="s">
        <v>583</v>
      </c>
      <c r="O399" s="22" t="s">
        <v>1357</v>
      </c>
      <c r="P399" s="23"/>
      <c r="Q399" s="23"/>
      <c r="R399" s="23"/>
    </row>
    <row r="400" spans="1:18" ht="28.15" customHeight="1">
      <c r="A400" s="25" t="s">
        <v>1408</v>
      </c>
      <c r="B400" s="26" t="s">
        <v>152</v>
      </c>
      <c r="C400" s="26" t="s">
        <v>56</v>
      </c>
      <c r="D400" s="26" t="s">
        <v>118</v>
      </c>
      <c r="E400" s="26" t="s">
        <v>1409</v>
      </c>
      <c r="F400" s="26" t="s">
        <v>1410</v>
      </c>
      <c r="G400" s="27">
        <v>16850000</v>
      </c>
      <c r="H400" s="27">
        <v>15850000</v>
      </c>
      <c r="I400" s="27">
        <v>1000000</v>
      </c>
      <c r="J400" s="22">
        <v>0</v>
      </c>
      <c r="K400" s="22">
        <v>0</v>
      </c>
      <c r="L400" s="22">
        <v>0</v>
      </c>
      <c r="M400" s="22">
        <v>0</v>
      </c>
      <c r="N400" s="22" t="s">
        <v>583</v>
      </c>
      <c r="O400" s="22" t="s">
        <v>1357</v>
      </c>
      <c r="P400" s="23"/>
      <c r="Q400" s="23"/>
      <c r="R400" s="23"/>
    </row>
    <row r="401" spans="1:18" ht="28.15" customHeight="1">
      <c r="A401" s="25" t="s">
        <v>1411</v>
      </c>
      <c r="B401" s="26" t="s">
        <v>1402</v>
      </c>
      <c r="C401" s="26" t="s">
        <v>98</v>
      </c>
      <c r="D401" s="26" t="s">
        <v>390</v>
      </c>
      <c r="E401" s="26" t="s">
        <v>1412</v>
      </c>
      <c r="F401" s="26" t="s">
        <v>1413</v>
      </c>
      <c r="G401" s="27">
        <v>3000000</v>
      </c>
      <c r="H401" s="27">
        <v>3000000</v>
      </c>
      <c r="I401" s="27">
        <v>0</v>
      </c>
      <c r="J401" s="22" t="s">
        <v>88</v>
      </c>
      <c r="K401" s="22" t="s">
        <v>89</v>
      </c>
      <c r="L401" s="22" t="s">
        <v>89</v>
      </c>
      <c r="M401" s="22" t="s">
        <v>150</v>
      </c>
      <c r="N401" s="22" t="s">
        <v>150</v>
      </c>
      <c r="O401" s="22" t="s">
        <v>1357</v>
      </c>
      <c r="P401" s="23"/>
      <c r="Q401" s="23"/>
      <c r="R401" s="23"/>
    </row>
    <row r="402" spans="1:18" ht="28.15" customHeight="1">
      <c r="A402" s="25" t="s">
        <v>1414</v>
      </c>
      <c r="B402" s="26" t="s">
        <v>152</v>
      </c>
      <c r="C402" s="26" t="s">
        <v>56</v>
      </c>
      <c r="D402" s="26" t="s">
        <v>118</v>
      </c>
      <c r="E402" s="26" t="s">
        <v>1415</v>
      </c>
      <c r="F402" s="26" t="s">
        <v>1416</v>
      </c>
      <c r="G402" s="27">
        <v>992263653.07000005</v>
      </c>
      <c r="H402" s="27">
        <v>1472734.87</v>
      </c>
      <c r="I402" s="27">
        <v>990790918.20000005</v>
      </c>
      <c r="J402" s="22">
        <v>0</v>
      </c>
      <c r="K402" s="22">
        <v>0</v>
      </c>
      <c r="L402" s="22">
        <v>0</v>
      </c>
      <c r="M402" s="22">
        <v>0</v>
      </c>
      <c r="N402" s="22" t="s">
        <v>61</v>
      </c>
      <c r="O402" s="22" t="s">
        <v>1347</v>
      </c>
      <c r="P402" s="23"/>
      <c r="Q402" s="23"/>
      <c r="R402" s="23"/>
    </row>
    <row r="403" spans="1:18" ht="28.15" customHeight="1">
      <c r="A403" s="25" t="s">
        <v>1417</v>
      </c>
      <c r="B403" s="26" t="s">
        <v>152</v>
      </c>
      <c r="C403" s="26" t="s">
        <v>56</v>
      </c>
      <c r="D403" s="26" t="s">
        <v>118</v>
      </c>
      <c r="E403" s="26" t="s">
        <v>1418</v>
      </c>
      <c r="F403" s="26" t="s">
        <v>1419</v>
      </c>
      <c r="G403" s="27">
        <v>318053713.79000002</v>
      </c>
      <c r="H403" s="27">
        <v>1467000</v>
      </c>
      <c r="I403" s="27">
        <v>316586713.79000002</v>
      </c>
      <c r="J403" s="22">
        <v>0</v>
      </c>
      <c r="K403" s="22">
        <v>0</v>
      </c>
      <c r="L403" s="22">
        <v>0</v>
      </c>
      <c r="M403" s="22">
        <v>0</v>
      </c>
      <c r="N403" s="22" t="s">
        <v>150</v>
      </c>
      <c r="O403" s="22" t="s">
        <v>1347</v>
      </c>
      <c r="P403" s="23"/>
      <c r="Q403" s="23"/>
      <c r="R403" s="23"/>
    </row>
    <row r="404" spans="1:18" ht="28.15" customHeight="1">
      <c r="A404" s="25" t="s">
        <v>1420</v>
      </c>
      <c r="B404" s="26" t="s">
        <v>1115</v>
      </c>
      <c r="C404" s="26" t="s">
        <v>98</v>
      </c>
      <c r="D404" s="26" t="s">
        <v>99</v>
      </c>
      <c r="E404" s="26" t="s">
        <v>1421</v>
      </c>
      <c r="F404" s="26" t="s">
        <v>1422</v>
      </c>
      <c r="G404" s="27">
        <v>4700000</v>
      </c>
      <c r="H404" s="27">
        <v>4700000</v>
      </c>
      <c r="I404" s="27">
        <v>0</v>
      </c>
      <c r="J404" s="22" t="s">
        <v>87</v>
      </c>
      <c r="K404" s="22" t="s">
        <v>88</v>
      </c>
      <c r="L404" s="22" t="s">
        <v>88</v>
      </c>
      <c r="M404" s="22" t="s">
        <v>150</v>
      </c>
      <c r="N404" s="22" t="s">
        <v>150</v>
      </c>
      <c r="O404" s="22" t="s">
        <v>1357</v>
      </c>
      <c r="P404" s="23"/>
      <c r="Q404" s="23"/>
      <c r="R404" s="23"/>
    </row>
    <row r="405" spans="1:18" ht="28.15" customHeight="1">
      <c r="A405" s="25" t="s">
        <v>1423</v>
      </c>
      <c r="B405" s="26" t="s">
        <v>183</v>
      </c>
      <c r="C405" s="26" t="s">
        <v>98</v>
      </c>
      <c r="D405" s="26" t="s">
        <v>99</v>
      </c>
      <c r="E405" s="26" t="s">
        <v>1424</v>
      </c>
      <c r="F405" s="26" t="s">
        <v>1425</v>
      </c>
      <c r="G405" s="27">
        <v>3700000</v>
      </c>
      <c r="H405" s="27">
        <v>3700000</v>
      </c>
      <c r="I405" s="27">
        <v>0</v>
      </c>
      <c r="J405" s="22" t="s">
        <v>88</v>
      </c>
      <c r="K405" s="22" t="s">
        <v>89</v>
      </c>
      <c r="L405" s="22" t="s">
        <v>89</v>
      </c>
      <c r="M405" s="22" t="s">
        <v>150</v>
      </c>
      <c r="N405" s="22" t="s">
        <v>150</v>
      </c>
      <c r="O405" s="22" t="s">
        <v>1357</v>
      </c>
      <c r="P405" s="23"/>
      <c r="Q405" s="23"/>
      <c r="R405" s="23"/>
    </row>
    <row r="406" spans="1:18" ht="28.15" customHeight="1">
      <c r="A406" s="25" t="s">
        <v>1426</v>
      </c>
      <c r="B406" s="26" t="s">
        <v>1115</v>
      </c>
      <c r="C406" s="26" t="s">
        <v>98</v>
      </c>
      <c r="D406" s="26" t="s">
        <v>367</v>
      </c>
      <c r="E406" s="26" t="s">
        <v>1427</v>
      </c>
      <c r="F406" s="26" t="s">
        <v>1428</v>
      </c>
      <c r="G406" s="27">
        <v>34000000</v>
      </c>
      <c r="H406" s="27">
        <v>34000000</v>
      </c>
      <c r="I406" s="27">
        <v>0</v>
      </c>
      <c r="J406" s="22" t="s">
        <v>87</v>
      </c>
      <c r="K406" s="22" t="s">
        <v>88</v>
      </c>
      <c r="L406" s="22" t="s">
        <v>88</v>
      </c>
      <c r="M406" s="22" t="s">
        <v>163</v>
      </c>
      <c r="N406" s="22" t="s">
        <v>163</v>
      </c>
      <c r="O406" s="22" t="s">
        <v>1347</v>
      </c>
      <c r="P406" s="23"/>
      <c r="Q406" s="23"/>
      <c r="R406" s="23"/>
    </row>
    <row r="407" spans="1:18" ht="28.15" customHeight="1">
      <c r="A407" s="25" t="s">
        <v>1429</v>
      </c>
      <c r="B407" s="26" t="s">
        <v>1430</v>
      </c>
      <c r="C407" s="26" t="s">
        <v>56</v>
      </c>
      <c r="D407" s="26" t="s">
        <v>57</v>
      </c>
      <c r="E407" s="26" t="s">
        <v>1431</v>
      </c>
      <c r="F407" s="26" t="s">
        <v>1432</v>
      </c>
      <c r="G407" s="27">
        <v>16850000</v>
      </c>
      <c r="H407" s="27">
        <v>16850000</v>
      </c>
      <c r="I407" s="27">
        <v>0</v>
      </c>
      <c r="J407" s="22">
        <v>0</v>
      </c>
      <c r="K407" s="22">
        <v>0</v>
      </c>
      <c r="L407" s="22" t="s">
        <v>60</v>
      </c>
      <c r="M407" s="22" t="s">
        <v>61</v>
      </c>
      <c r="N407" s="22" t="s">
        <v>150</v>
      </c>
      <c r="O407" s="22" t="s">
        <v>1347</v>
      </c>
      <c r="P407" s="23"/>
      <c r="Q407" s="23"/>
      <c r="R407" s="23"/>
    </row>
    <row r="408" spans="1:18" ht="28.15" customHeight="1">
      <c r="A408" s="25" t="s">
        <v>1433</v>
      </c>
      <c r="B408" s="26" t="s">
        <v>1434</v>
      </c>
      <c r="C408" s="26" t="s">
        <v>56</v>
      </c>
      <c r="D408" s="26" t="s">
        <v>57</v>
      </c>
      <c r="E408" s="26" t="s">
        <v>1435</v>
      </c>
      <c r="F408" s="26" t="s">
        <v>1436</v>
      </c>
      <c r="G408" s="27">
        <v>3850000</v>
      </c>
      <c r="H408" s="27">
        <v>3850000</v>
      </c>
      <c r="I408" s="27">
        <v>0</v>
      </c>
      <c r="J408" s="22">
        <v>0</v>
      </c>
      <c r="K408" s="22">
        <v>0</v>
      </c>
      <c r="L408" s="22" t="s">
        <v>60</v>
      </c>
      <c r="M408" s="22" t="s">
        <v>150</v>
      </c>
      <c r="N408" s="22" t="s">
        <v>163</v>
      </c>
      <c r="O408" s="22" t="s">
        <v>1347</v>
      </c>
      <c r="P408" s="23"/>
      <c r="Q408" s="23"/>
      <c r="R408" s="23"/>
    </row>
    <row r="409" spans="1:18" ht="28.15" customHeight="1">
      <c r="A409" s="25" t="s">
        <v>1437</v>
      </c>
      <c r="B409" s="26" t="s">
        <v>1100</v>
      </c>
      <c r="C409" s="26" t="s">
        <v>98</v>
      </c>
      <c r="D409" s="26" t="s">
        <v>99</v>
      </c>
      <c r="E409" s="26" t="s">
        <v>1438</v>
      </c>
      <c r="F409" s="26" t="s">
        <v>1439</v>
      </c>
      <c r="G409" s="27">
        <v>3504756.87</v>
      </c>
      <c r="H409" s="27">
        <v>3504756.87</v>
      </c>
      <c r="I409" s="27">
        <v>0</v>
      </c>
      <c r="J409" s="22" t="s">
        <v>88</v>
      </c>
      <c r="K409" s="22" t="s">
        <v>89</v>
      </c>
      <c r="L409" s="22" t="s">
        <v>89</v>
      </c>
      <c r="M409" s="22" t="s">
        <v>163</v>
      </c>
      <c r="N409" s="22" t="s">
        <v>163</v>
      </c>
      <c r="O409" s="22" t="s">
        <v>1357</v>
      </c>
      <c r="P409" s="23"/>
      <c r="Q409" s="23"/>
      <c r="R409" s="23"/>
    </row>
    <row r="410" spans="1:18" ht="28.15" customHeight="1">
      <c r="A410" s="25" t="s">
        <v>1440</v>
      </c>
      <c r="B410" s="26" t="s">
        <v>1441</v>
      </c>
      <c r="C410" s="26" t="s">
        <v>98</v>
      </c>
      <c r="D410" s="26" t="s">
        <v>99</v>
      </c>
      <c r="E410" s="26" t="s">
        <v>1442</v>
      </c>
      <c r="F410" s="26" t="s">
        <v>1443</v>
      </c>
      <c r="G410" s="27">
        <v>4000000</v>
      </c>
      <c r="H410" s="27">
        <v>4000000</v>
      </c>
      <c r="I410" s="27">
        <v>0</v>
      </c>
      <c r="J410" s="22" t="s">
        <v>87</v>
      </c>
      <c r="K410" s="22" t="s">
        <v>88</v>
      </c>
      <c r="L410" s="22" t="s">
        <v>88</v>
      </c>
      <c r="M410" s="22" t="s">
        <v>150</v>
      </c>
      <c r="N410" s="22" t="s">
        <v>150</v>
      </c>
      <c r="O410" s="22" t="s">
        <v>1347</v>
      </c>
      <c r="P410" s="23"/>
      <c r="Q410" s="23"/>
      <c r="R410" s="23"/>
    </row>
    <row r="411" spans="1:18" ht="28.15" customHeight="1">
      <c r="A411" s="25" t="s">
        <v>1444</v>
      </c>
      <c r="B411" s="26" t="s">
        <v>1157</v>
      </c>
      <c r="C411" s="26" t="s">
        <v>98</v>
      </c>
      <c r="D411" s="26" t="s">
        <v>99</v>
      </c>
      <c r="E411" s="26" t="s">
        <v>1445</v>
      </c>
      <c r="F411" s="26" t="s">
        <v>1446</v>
      </c>
      <c r="G411" s="27">
        <v>5356994.49</v>
      </c>
      <c r="H411" s="27">
        <v>4366994.49</v>
      </c>
      <c r="I411" s="27">
        <v>990000</v>
      </c>
      <c r="J411" s="22" t="s">
        <v>88</v>
      </c>
      <c r="K411" s="22" t="s">
        <v>89</v>
      </c>
      <c r="L411" s="22" t="s">
        <v>89</v>
      </c>
      <c r="M411" s="22" t="s">
        <v>163</v>
      </c>
      <c r="N411" s="22" t="s">
        <v>163</v>
      </c>
      <c r="O411" s="22" t="s">
        <v>1347</v>
      </c>
      <c r="P411" s="23"/>
      <c r="Q411" s="23"/>
      <c r="R411" s="23"/>
    </row>
    <row r="412" spans="1:18" ht="28.15" customHeight="1">
      <c r="A412" s="25" t="s">
        <v>1447</v>
      </c>
      <c r="B412" s="26" t="s">
        <v>1448</v>
      </c>
      <c r="C412" s="26" t="s">
        <v>98</v>
      </c>
      <c r="D412" s="26" t="s">
        <v>99</v>
      </c>
      <c r="E412" s="26" t="s">
        <v>1449</v>
      </c>
      <c r="F412" s="26" t="s">
        <v>1450</v>
      </c>
      <c r="G412" s="27">
        <v>600000</v>
      </c>
      <c r="H412" s="27">
        <v>600000</v>
      </c>
      <c r="I412" s="27">
        <v>0</v>
      </c>
      <c r="J412" s="22" t="s">
        <v>88</v>
      </c>
      <c r="K412" s="22" t="s">
        <v>89</v>
      </c>
      <c r="L412" s="22" t="s">
        <v>89</v>
      </c>
      <c r="M412" s="22" t="s">
        <v>150</v>
      </c>
      <c r="N412" s="22" t="s">
        <v>150</v>
      </c>
      <c r="O412" s="22" t="s">
        <v>1357</v>
      </c>
      <c r="P412" s="23"/>
      <c r="Q412" s="23"/>
      <c r="R412" s="23"/>
    </row>
    <row r="413" spans="1:18" ht="28.15" customHeight="1">
      <c r="A413" s="25" t="s">
        <v>1451</v>
      </c>
      <c r="B413" s="26" t="s">
        <v>1219</v>
      </c>
      <c r="C413" s="26" t="s">
        <v>98</v>
      </c>
      <c r="D413" s="26" t="s">
        <v>99</v>
      </c>
      <c r="E413" s="26" t="s">
        <v>1452</v>
      </c>
      <c r="F413" s="26" t="s">
        <v>1453</v>
      </c>
      <c r="G413" s="27">
        <v>2500000</v>
      </c>
      <c r="H413" s="27">
        <v>2500000</v>
      </c>
      <c r="I413" s="27">
        <v>0</v>
      </c>
      <c r="J413" s="22" t="s">
        <v>88</v>
      </c>
      <c r="K413" s="22" t="s">
        <v>89</v>
      </c>
      <c r="L413" s="22" t="s">
        <v>89</v>
      </c>
      <c r="M413" s="22" t="s">
        <v>163</v>
      </c>
      <c r="N413" s="22" t="s">
        <v>583</v>
      </c>
      <c r="O413" s="22" t="s">
        <v>1357</v>
      </c>
      <c r="P413" s="23"/>
      <c r="Q413" s="23"/>
      <c r="R413" s="23"/>
    </row>
    <row r="414" spans="1:18" ht="28.15" customHeight="1">
      <c r="A414" s="25" t="s">
        <v>1454</v>
      </c>
      <c r="B414" s="26" t="s">
        <v>1455</v>
      </c>
      <c r="C414" s="26" t="s">
        <v>98</v>
      </c>
      <c r="D414" s="26" t="s">
        <v>226</v>
      </c>
      <c r="E414" s="26" t="s">
        <v>1456</v>
      </c>
      <c r="F414" s="26" t="s">
        <v>1457</v>
      </c>
      <c r="G414" s="27">
        <v>12000000</v>
      </c>
      <c r="H414" s="27">
        <v>11500000</v>
      </c>
      <c r="I414" s="27">
        <v>500000</v>
      </c>
      <c r="J414" s="22" t="s">
        <v>87</v>
      </c>
      <c r="K414" s="22" t="s">
        <v>88</v>
      </c>
      <c r="L414" s="22" t="s">
        <v>89</v>
      </c>
      <c r="M414" s="22" t="s">
        <v>163</v>
      </c>
      <c r="N414" s="22" t="s">
        <v>163</v>
      </c>
      <c r="O414" s="22" t="s">
        <v>1347</v>
      </c>
      <c r="P414" s="23"/>
      <c r="Q414" s="23"/>
      <c r="R414" s="23"/>
    </row>
    <row r="415" spans="1:18" ht="28.15" customHeight="1">
      <c r="A415" s="25" t="s">
        <v>1458</v>
      </c>
      <c r="B415" s="26" t="s">
        <v>201</v>
      </c>
      <c r="C415" s="26" t="s">
        <v>98</v>
      </c>
      <c r="D415" s="26" t="s">
        <v>99</v>
      </c>
      <c r="E415" s="26" t="s">
        <v>1459</v>
      </c>
      <c r="F415" s="26" t="s">
        <v>1460</v>
      </c>
      <c r="G415" s="27">
        <v>4000000</v>
      </c>
      <c r="H415" s="27">
        <v>4000000</v>
      </c>
      <c r="I415" s="27">
        <v>0</v>
      </c>
      <c r="J415" s="22" t="s">
        <v>88</v>
      </c>
      <c r="K415" s="22" t="s">
        <v>88</v>
      </c>
      <c r="L415" s="22" t="s">
        <v>89</v>
      </c>
      <c r="M415" s="22" t="s">
        <v>163</v>
      </c>
      <c r="N415" s="22" t="s">
        <v>163</v>
      </c>
      <c r="O415" s="22" t="s">
        <v>1347</v>
      </c>
      <c r="P415" s="23"/>
      <c r="Q415" s="23"/>
      <c r="R415" s="23"/>
    </row>
    <row r="416" spans="1:18" ht="28.15" customHeight="1">
      <c r="A416" s="25" t="s">
        <v>1461</v>
      </c>
      <c r="B416" s="26" t="s">
        <v>201</v>
      </c>
      <c r="C416" s="26" t="s">
        <v>98</v>
      </c>
      <c r="D416" s="26" t="s">
        <v>99</v>
      </c>
      <c r="E416" s="26" t="s">
        <v>1462</v>
      </c>
      <c r="F416" s="26" t="s">
        <v>1463</v>
      </c>
      <c r="G416" s="27">
        <v>3600000</v>
      </c>
      <c r="H416" s="27">
        <v>3600000</v>
      </c>
      <c r="I416" s="27">
        <v>0</v>
      </c>
      <c r="J416" s="22" t="s">
        <v>87</v>
      </c>
      <c r="K416" s="22" t="s">
        <v>88</v>
      </c>
      <c r="L416" s="22" t="s">
        <v>88</v>
      </c>
      <c r="M416" s="22" t="s">
        <v>150</v>
      </c>
      <c r="N416" s="22" t="s">
        <v>150</v>
      </c>
      <c r="O416" s="22" t="s">
        <v>1347</v>
      </c>
      <c r="P416" s="23"/>
      <c r="Q416" s="23"/>
      <c r="R416" s="23"/>
    </row>
    <row r="417" spans="1:18" ht="28.15" customHeight="1">
      <c r="A417" s="25" t="s">
        <v>1464</v>
      </c>
      <c r="B417" s="26" t="s">
        <v>201</v>
      </c>
      <c r="C417" s="26" t="s">
        <v>98</v>
      </c>
      <c r="D417" s="26" t="s">
        <v>99</v>
      </c>
      <c r="E417" s="26" t="s">
        <v>1465</v>
      </c>
      <c r="F417" s="26" t="s">
        <v>1466</v>
      </c>
      <c r="G417" s="27">
        <v>9500000</v>
      </c>
      <c r="H417" s="27">
        <v>9500000</v>
      </c>
      <c r="I417" s="27">
        <v>0</v>
      </c>
      <c r="J417" s="22" t="s">
        <v>87</v>
      </c>
      <c r="K417" s="22" t="s">
        <v>88</v>
      </c>
      <c r="L417" s="22" t="s">
        <v>89</v>
      </c>
      <c r="M417" s="22" t="s">
        <v>150</v>
      </c>
      <c r="N417" s="22" t="s">
        <v>150</v>
      </c>
      <c r="O417" s="22" t="s">
        <v>1347</v>
      </c>
      <c r="P417" s="23"/>
      <c r="Q417" s="23"/>
      <c r="R417" s="23"/>
    </row>
    <row r="418" spans="1:18" ht="28.15" customHeight="1">
      <c r="A418" s="25" t="s">
        <v>1467</v>
      </c>
      <c r="B418" s="26" t="s">
        <v>1468</v>
      </c>
      <c r="C418" s="26" t="s">
        <v>98</v>
      </c>
      <c r="D418" s="26" t="s">
        <v>99</v>
      </c>
      <c r="E418" s="26" t="s">
        <v>1469</v>
      </c>
      <c r="F418" s="26" t="s">
        <v>1470</v>
      </c>
      <c r="G418" s="27">
        <v>21356000</v>
      </c>
      <c r="H418" s="27">
        <v>21356000</v>
      </c>
      <c r="I418" s="27">
        <v>0</v>
      </c>
      <c r="J418" s="22" t="s">
        <v>87</v>
      </c>
      <c r="K418" s="22" t="s">
        <v>88</v>
      </c>
      <c r="L418" s="22" t="s">
        <v>88</v>
      </c>
      <c r="M418" s="22" t="s">
        <v>150</v>
      </c>
      <c r="N418" s="22" t="s">
        <v>150</v>
      </c>
      <c r="O418" s="22" t="s">
        <v>1347</v>
      </c>
      <c r="P418" s="23"/>
      <c r="Q418" s="23"/>
      <c r="R418" s="23"/>
    </row>
    <row r="419" spans="1:18" ht="28.15" customHeight="1">
      <c r="A419" s="25" t="s">
        <v>1471</v>
      </c>
      <c r="B419" s="26" t="s">
        <v>1145</v>
      </c>
      <c r="C419" s="26" t="s">
        <v>98</v>
      </c>
      <c r="D419" s="26" t="s">
        <v>99</v>
      </c>
      <c r="E419" s="26" t="s">
        <v>1472</v>
      </c>
      <c r="F419" s="26" t="s">
        <v>1473</v>
      </c>
      <c r="G419" s="27">
        <v>3000000</v>
      </c>
      <c r="H419" s="27">
        <v>3000000</v>
      </c>
      <c r="I419" s="27">
        <v>0</v>
      </c>
      <c r="J419" s="22" t="s">
        <v>87</v>
      </c>
      <c r="K419" s="22" t="s">
        <v>88</v>
      </c>
      <c r="L419" s="22" t="s">
        <v>88</v>
      </c>
      <c r="M419" s="22" t="s">
        <v>150</v>
      </c>
      <c r="N419" s="22" t="s">
        <v>150</v>
      </c>
      <c r="O419" s="22" t="s">
        <v>1347</v>
      </c>
      <c r="P419" s="23"/>
      <c r="Q419" s="23"/>
      <c r="R419" s="23"/>
    </row>
    <row r="420" spans="1:18" ht="28.15" customHeight="1">
      <c r="A420" s="25" t="s">
        <v>1474</v>
      </c>
      <c r="B420" s="26" t="s">
        <v>201</v>
      </c>
      <c r="C420" s="26" t="s">
        <v>98</v>
      </c>
      <c r="D420" s="26" t="s">
        <v>99</v>
      </c>
      <c r="E420" s="26" t="s">
        <v>1475</v>
      </c>
      <c r="F420" s="26" t="s">
        <v>1476</v>
      </c>
      <c r="G420" s="27">
        <v>4000000</v>
      </c>
      <c r="H420" s="27">
        <v>1500000</v>
      </c>
      <c r="I420" s="27">
        <v>2500000</v>
      </c>
      <c r="J420" s="22" t="s">
        <v>88</v>
      </c>
      <c r="K420" s="22" t="s">
        <v>52</v>
      </c>
      <c r="L420" s="22" t="s">
        <v>52</v>
      </c>
      <c r="M420" s="22" t="s">
        <v>61</v>
      </c>
      <c r="N420" s="22" t="s">
        <v>61</v>
      </c>
      <c r="O420" s="22" t="s">
        <v>1357</v>
      </c>
      <c r="P420" s="23"/>
      <c r="Q420" s="23"/>
      <c r="R420" s="23"/>
    </row>
    <row r="421" spans="1:18" ht="28.15" customHeight="1">
      <c r="A421" s="25" t="s">
        <v>1477</v>
      </c>
      <c r="B421" s="26" t="s">
        <v>1478</v>
      </c>
      <c r="C421" s="26" t="s">
        <v>98</v>
      </c>
      <c r="D421" s="26" t="s">
        <v>99</v>
      </c>
      <c r="E421" s="26" t="s">
        <v>1479</v>
      </c>
      <c r="F421" s="26" t="s">
        <v>1480</v>
      </c>
      <c r="G421" s="27">
        <v>3298942.8</v>
      </c>
      <c r="H421" s="27">
        <v>3298942.8</v>
      </c>
      <c r="I421" s="27">
        <v>0</v>
      </c>
      <c r="J421" s="22" t="s">
        <v>87</v>
      </c>
      <c r="K421" s="22" t="s">
        <v>89</v>
      </c>
      <c r="L421" s="22" t="s">
        <v>89</v>
      </c>
      <c r="M421" s="22" t="s">
        <v>163</v>
      </c>
      <c r="N421" s="22" t="s">
        <v>163</v>
      </c>
      <c r="O421" s="22" t="s">
        <v>1347</v>
      </c>
      <c r="P421" s="23"/>
      <c r="Q421" s="23"/>
      <c r="R421" s="23"/>
    </row>
    <row r="422" spans="1:18" ht="28.15" customHeight="1">
      <c r="A422" s="25" t="s">
        <v>1481</v>
      </c>
      <c r="B422" s="26" t="s">
        <v>1157</v>
      </c>
      <c r="C422" s="26" t="s">
        <v>98</v>
      </c>
      <c r="D422" s="26" t="s">
        <v>99</v>
      </c>
      <c r="E422" s="26" t="s">
        <v>1482</v>
      </c>
      <c r="F422" s="26" t="s">
        <v>1483</v>
      </c>
      <c r="G422" s="27">
        <v>4000000</v>
      </c>
      <c r="H422" s="27">
        <v>4000000</v>
      </c>
      <c r="I422" s="27">
        <v>0</v>
      </c>
      <c r="J422" s="22" t="s">
        <v>87</v>
      </c>
      <c r="K422" s="22" t="s">
        <v>88</v>
      </c>
      <c r="L422" s="22" t="s">
        <v>89</v>
      </c>
      <c r="M422" s="22" t="s">
        <v>150</v>
      </c>
      <c r="N422" s="22" t="s">
        <v>150</v>
      </c>
      <c r="O422" s="22" t="s">
        <v>1357</v>
      </c>
      <c r="P422" s="23"/>
      <c r="Q422" s="23"/>
      <c r="R422" s="23"/>
    </row>
    <row r="423" spans="1:18" ht="28.15" customHeight="1">
      <c r="A423" s="25" t="s">
        <v>1484</v>
      </c>
      <c r="B423" s="26" t="s">
        <v>1485</v>
      </c>
      <c r="C423" s="26" t="s">
        <v>98</v>
      </c>
      <c r="D423" s="26" t="s">
        <v>99</v>
      </c>
      <c r="E423" s="26" t="s">
        <v>1486</v>
      </c>
      <c r="F423" s="26" t="s">
        <v>1487</v>
      </c>
      <c r="G423" s="27">
        <v>4500000</v>
      </c>
      <c r="H423" s="27">
        <v>4500000</v>
      </c>
      <c r="I423" s="27">
        <v>0</v>
      </c>
      <c r="J423" s="22" t="s">
        <v>87</v>
      </c>
      <c r="K423" s="22" t="s">
        <v>88</v>
      </c>
      <c r="L423" s="22" t="s">
        <v>89</v>
      </c>
      <c r="M423" s="22" t="s">
        <v>150</v>
      </c>
      <c r="N423" s="22" t="s">
        <v>150</v>
      </c>
      <c r="O423" s="22" t="s">
        <v>1357</v>
      </c>
      <c r="P423" s="23"/>
      <c r="Q423" s="23"/>
      <c r="R423" s="23"/>
    </row>
    <row r="424" spans="1:18" ht="28.15" customHeight="1">
      <c r="A424" s="25" t="s">
        <v>1488</v>
      </c>
      <c r="B424" s="26" t="s">
        <v>1489</v>
      </c>
      <c r="C424" s="26" t="s">
        <v>98</v>
      </c>
      <c r="D424" s="26" t="s">
        <v>99</v>
      </c>
      <c r="E424" s="26" t="s">
        <v>1490</v>
      </c>
      <c r="F424" s="26" t="s">
        <v>1491</v>
      </c>
      <c r="G424" s="27">
        <v>2247829.54</v>
      </c>
      <c r="H424" s="27">
        <v>2247829.54</v>
      </c>
      <c r="I424" s="27">
        <v>0</v>
      </c>
      <c r="J424" s="22" t="s">
        <v>87</v>
      </c>
      <c r="K424" s="22" t="s">
        <v>88</v>
      </c>
      <c r="L424" s="22" t="s">
        <v>89</v>
      </c>
      <c r="M424" s="22" t="s">
        <v>150</v>
      </c>
      <c r="N424" s="22" t="s">
        <v>150</v>
      </c>
      <c r="O424" s="22" t="s">
        <v>1357</v>
      </c>
      <c r="P424" s="23"/>
      <c r="Q424" s="23"/>
      <c r="R424" s="23"/>
    </row>
    <row r="425" spans="1:18" ht="28.15" customHeight="1">
      <c r="A425" s="25" t="s">
        <v>1492</v>
      </c>
      <c r="B425" s="26" t="s">
        <v>1100</v>
      </c>
      <c r="C425" s="26" t="s">
        <v>98</v>
      </c>
      <c r="D425" s="26" t="s">
        <v>99</v>
      </c>
      <c r="E425" s="26" t="s">
        <v>1493</v>
      </c>
      <c r="F425" s="26" t="s">
        <v>1494</v>
      </c>
      <c r="G425" s="27">
        <v>3500000</v>
      </c>
      <c r="H425" s="27">
        <v>3500000</v>
      </c>
      <c r="I425" s="27">
        <v>0</v>
      </c>
      <c r="J425" s="22" t="s">
        <v>88</v>
      </c>
      <c r="K425" s="22" t="s">
        <v>89</v>
      </c>
      <c r="L425" s="22" t="s">
        <v>89</v>
      </c>
      <c r="M425" s="22" t="s">
        <v>150</v>
      </c>
      <c r="N425" s="22" t="s">
        <v>150</v>
      </c>
      <c r="O425" s="22" t="s">
        <v>1357</v>
      </c>
      <c r="P425" s="23"/>
      <c r="Q425" s="23"/>
      <c r="R425" s="23"/>
    </row>
    <row r="426" spans="1:18" ht="28.15" customHeight="1">
      <c r="A426" s="25" t="s">
        <v>1495</v>
      </c>
      <c r="B426" s="26" t="s">
        <v>1496</v>
      </c>
      <c r="C426" s="26" t="s">
        <v>98</v>
      </c>
      <c r="D426" s="26" t="s">
        <v>99</v>
      </c>
      <c r="E426" s="26" t="s">
        <v>1497</v>
      </c>
      <c r="F426" s="26" t="s">
        <v>1498</v>
      </c>
      <c r="G426" s="27">
        <v>3222151.39</v>
      </c>
      <c r="H426" s="27">
        <v>3222151.39</v>
      </c>
      <c r="I426" s="27">
        <v>0</v>
      </c>
      <c r="J426" s="22" t="s">
        <v>87</v>
      </c>
      <c r="K426" s="22" t="s">
        <v>88</v>
      </c>
      <c r="L426" s="22" t="s">
        <v>89</v>
      </c>
      <c r="M426" s="22" t="s">
        <v>150</v>
      </c>
      <c r="N426" s="22" t="s">
        <v>150</v>
      </c>
      <c r="O426" s="22" t="s">
        <v>1357</v>
      </c>
      <c r="P426" s="23"/>
      <c r="Q426" s="23"/>
      <c r="R426" s="23"/>
    </row>
    <row r="427" spans="1:18" ht="28.15" customHeight="1">
      <c r="A427" s="25" t="s">
        <v>1499</v>
      </c>
      <c r="B427" s="26" t="s">
        <v>1500</v>
      </c>
      <c r="C427" s="26" t="s">
        <v>98</v>
      </c>
      <c r="D427" s="26" t="s">
        <v>665</v>
      </c>
      <c r="E427" s="26" t="s">
        <v>1501</v>
      </c>
      <c r="F427" s="26" t="s">
        <v>1502</v>
      </c>
      <c r="G427" s="27">
        <v>6500000</v>
      </c>
      <c r="H427" s="27">
        <v>6500000</v>
      </c>
      <c r="I427" s="27">
        <v>0</v>
      </c>
      <c r="J427" s="22" t="s">
        <v>88</v>
      </c>
      <c r="K427" s="22" t="s">
        <v>89</v>
      </c>
      <c r="L427" s="22" t="s">
        <v>89</v>
      </c>
      <c r="M427" s="22" t="s">
        <v>163</v>
      </c>
      <c r="N427" s="22" t="s">
        <v>163</v>
      </c>
      <c r="O427" s="22" t="s">
        <v>1347</v>
      </c>
      <c r="P427" s="23"/>
      <c r="Q427" s="23"/>
      <c r="R427" s="23"/>
    </row>
    <row r="428" spans="1:18" ht="28.15" customHeight="1">
      <c r="A428" s="25" t="s">
        <v>1503</v>
      </c>
      <c r="B428" s="26" t="s">
        <v>201</v>
      </c>
      <c r="C428" s="26" t="s">
        <v>98</v>
      </c>
      <c r="D428" s="26" t="s">
        <v>99</v>
      </c>
      <c r="E428" s="26" t="s">
        <v>1504</v>
      </c>
      <c r="F428" s="26" t="s">
        <v>1505</v>
      </c>
      <c r="G428" s="27">
        <v>2000000</v>
      </c>
      <c r="H428" s="27">
        <v>2000000</v>
      </c>
      <c r="I428" s="27">
        <v>0</v>
      </c>
      <c r="J428" s="22" t="s">
        <v>88</v>
      </c>
      <c r="K428" s="22" t="s">
        <v>89</v>
      </c>
      <c r="L428" s="22" t="s">
        <v>52</v>
      </c>
      <c r="M428" s="22" t="s">
        <v>150</v>
      </c>
      <c r="N428" s="22" t="s">
        <v>150</v>
      </c>
      <c r="O428" s="22" t="s">
        <v>1357</v>
      </c>
      <c r="P428" s="23"/>
      <c r="Q428" s="23"/>
      <c r="R428" s="23"/>
    </row>
    <row r="429" spans="1:18" ht="28.15" customHeight="1">
      <c r="A429" s="25" t="s">
        <v>1506</v>
      </c>
      <c r="B429" s="26" t="s">
        <v>1507</v>
      </c>
      <c r="C429" s="26" t="s">
        <v>98</v>
      </c>
      <c r="D429" s="26" t="s">
        <v>99</v>
      </c>
      <c r="E429" s="26" t="s">
        <v>1508</v>
      </c>
      <c r="F429" s="26" t="s">
        <v>1509</v>
      </c>
      <c r="G429" s="27">
        <v>6800000</v>
      </c>
      <c r="H429" s="27">
        <v>6800000</v>
      </c>
      <c r="I429" s="27">
        <v>0</v>
      </c>
      <c r="J429" s="22" t="s">
        <v>88</v>
      </c>
      <c r="K429" s="22" t="s">
        <v>89</v>
      </c>
      <c r="L429" s="22" t="s">
        <v>52</v>
      </c>
      <c r="M429" s="22" t="s">
        <v>163</v>
      </c>
      <c r="N429" s="22" t="s">
        <v>163</v>
      </c>
      <c r="O429" s="22" t="s">
        <v>1347</v>
      </c>
      <c r="P429" s="23"/>
      <c r="Q429" s="23"/>
      <c r="R429" s="23"/>
    </row>
    <row r="430" spans="1:18" ht="28.15" customHeight="1">
      <c r="A430" s="25" t="s">
        <v>1510</v>
      </c>
      <c r="B430" s="26" t="s">
        <v>1157</v>
      </c>
      <c r="C430" s="26" t="s">
        <v>98</v>
      </c>
      <c r="D430" s="26" t="s">
        <v>99</v>
      </c>
      <c r="E430" s="26" t="s">
        <v>1511</v>
      </c>
      <c r="F430" s="26" t="s">
        <v>1512</v>
      </c>
      <c r="G430" s="27">
        <v>9115000</v>
      </c>
      <c r="H430" s="27">
        <v>2475849.17</v>
      </c>
      <c r="I430" s="27">
        <v>6639150.8300000001</v>
      </c>
      <c r="J430" s="22" t="s">
        <v>88</v>
      </c>
      <c r="K430" s="22" t="s">
        <v>89</v>
      </c>
      <c r="L430" s="22" t="s">
        <v>89</v>
      </c>
      <c r="M430" s="22" t="s">
        <v>150</v>
      </c>
      <c r="N430" s="22" t="s">
        <v>150</v>
      </c>
      <c r="O430" s="22" t="s">
        <v>1357</v>
      </c>
      <c r="P430" s="23"/>
      <c r="Q430" s="23"/>
      <c r="R430" s="23"/>
    </row>
    <row r="431" spans="1:18" ht="28.15" customHeight="1">
      <c r="A431" s="25" t="s">
        <v>1513</v>
      </c>
      <c r="B431" s="26" t="s">
        <v>1514</v>
      </c>
      <c r="C431" s="26" t="s">
        <v>63</v>
      </c>
      <c r="D431" s="26" t="s">
        <v>1515</v>
      </c>
      <c r="E431" s="26" t="s">
        <v>1516</v>
      </c>
      <c r="F431" s="26" t="s">
        <v>1517</v>
      </c>
      <c r="G431" s="27">
        <v>50000000</v>
      </c>
      <c r="H431" s="27">
        <v>50000000</v>
      </c>
      <c r="I431" s="27">
        <v>0</v>
      </c>
      <c r="J431" s="22" t="s">
        <v>89</v>
      </c>
      <c r="K431" s="22" t="s">
        <v>52</v>
      </c>
      <c r="L431" s="22" t="s">
        <v>60</v>
      </c>
      <c r="M431" s="22" t="s">
        <v>61</v>
      </c>
      <c r="N431" s="22" t="s">
        <v>150</v>
      </c>
      <c r="O431" s="22" t="s">
        <v>1347</v>
      </c>
      <c r="P431" s="23"/>
      <c r="Q431" s="23"/>
      <c r="R431" s="23"/>
    </row>
    <row r="432" spans="1:18" ht="28.15" customHeight="1">
      <c r="A432" s="25" t="s">
        <v>1518</v>
      </c>
      <c r="B432" s="26" t="s">
        <v>1519</v>
      </c>
      <c r="C432" s="26" t="s">
        <v>63</v>
      </c>
      <c r="D432" s="26" t="s">
        <v>1515</v>
      </c>
      <c r="E432" s="26" t="s">
        <v>1520</v>
      </c>
      <c r="F432" s="26" t="s">
        <v>1521</v>
      </c>
      <c r="G432" s="27">
        <v>70000000</v>
      </c>
      <c r="H432" s="27">
        <v>70000000</v>
      </c>
      <c r="I432" s="27">
        <v>0</v>
      </c>
      <c r="J432" s="22" t="s">
        <v>52</v>
      </c>
      <c r="K432" s="22" t="s">
        <v>52</v>
      </c>
      <c r="L432" s="22" t="s">
        <v>60</v>
      </c>
      <c r="M432" s="22" t="s">
        <v>61</v>
      </c>
      <c r="N432" s="22" t="s">
        <v>150</v>
      </c>
      <c r="O432" s="22" t="s">
        <v>1347</v>
      </c>
      <c r="P432" s="23"/>
      <c r="Q432" s="23"/>
      <c r="R432" s="23"/>
    </row>
    <row r="433" spans="1:18" ht="28.15" customHeight="1">
      <c r="A433" s="25" t="s">
        <v>1522</v>
      </c>
      <c r="B433" s="26" t="s">
        <v>1430</v>
      </c>
      <c r="C433" s="26" t="s">
        <v>56</v>
      </c>
      <c r="D433" s="26" t="s">
        <v>57</v>
      </c>
      <c r="E433" s="26" t="s">
        <v>1523</v>
      </c>
      <c r="F433" s="26" t="s">
        <v>1524</v>
      </c>
      <c r="G433" s="27">
        <v>46274000</v>
      </c>
      <c r="H433" s="27">
        <v>46274000</v>
      </c>
      <c r="I433" s="27">
        <v>0</v>
      </c>
      <c r="J433" s="22">
        <v>0</v>
      </c>
      <c r="K433" s="22">
        <v>0</v>
      </c>
      <c r="L433" s="22" t="s">
        <v>89</v>
      </c>
      <c r="M433" s="22" t="s">
        <v>60</v>
      </c>
      <c r="N433" s="22" t="s">
        <v>61</v>
      </c>
      <c r="O433" s="22" t="s">
        <v>1347</v>
      </c>
      <c r="P433" s="23"/>
      <c r="Q433" s="23"/>
      <c r="R433" s="23"/>
    </row>
    <row r="434" spans="1:18" ht="28.15" customHeight="1">
      <c r="A434" s="25" t="s">
        <v>1525</v>
      </c>
      <c r="B434" s="26" t="s">
        <v>1430</v>
      </c>
      <c r="C434" s="26" t="s">
        <v>56</v>
      </c>
      <c r="D434" s="26" t="s">
        <v>57</v>
      </c>
      <c r="E434" s="26" t="s">
        <v>1526</v>
      </c>
      <c r="F434" s="26" t="s">
        <v>1527</v>
      </c>
      <c r="G434" s="27">
        <v>17250000</v>
      </c>
      <c r="H434" s="27">
        <v>17250000</v>
      </c>
      <c r="I434" s="27">
        <v>0</v>
      </c>
      <c r="J434" s="22">
        <v>0</v>
      </c>
      <c r="K434" s="22">
        <v>0</v>
      </c>
      <c r="L434" s="22" t="s">
        <v>89</v>
      </c>
      <c r="M434" s="22" t="s">
        <v>60</v>
      </c>
      <c r="N434" s="22" t="s">
        <v>60</v>
      </c>
      <c r="O434" s="22" t="s">
        <v>1347</v>
      </c>
      <c r="P434" s="23"/>
      <c r="Q434" s="23"/>
      <c r="R434" s="23"/>
    </row>
    <row r="435" spans="1:18" ht="28.15" customHeight="1">
      <c r="A435" s="25" t="s">
        <v>1528</v>
      </c>
      <c r="B435" s="26" t="s">
        <v>1430</v>
      </c>
      <c r="C435" s="26" t="s">
        <v>56</v>
      </c>
      <c r="D435" s="26" t="s">
        <v>57</v>
      </c>
      <c r="E435" s="26" t="s">
        <v>1529</v>
      </c>
      <c r="F435" s="26" t="s">
        <v>1530</v>
      </c>
      <c r="G435" s="27">
        <v>20000000</v>
      </c>
      <c r="H435" s="27">
        <v>20000000</v>
      </c>
      <c r="I435" s="27">
        <v>0</v>
      </c>
      <c r="J435" s="22">
        <v>0</v>
      </c>
      <c r="K435" s="22">
        <v>0</v>
      </c>
      <c r="L435" s="22" t="s">
        <v>52</v>
      </c>
      <c r="M435" s="22" t="s">
        <v>61</v>
      </c>
      <c r="N435" s="22" t="s">
        <v>150</v>
      </c>
      <c r="O435" s="22" t="s">
        <v>1347</v>
      </c>
      <c r="P435" s="23"/>
      <c r="Q435" s="23"/>
      <c r="R435" s="23"/>
    </row>
    <row r="436" spans="1:18" ht="28.15" customHeight="1">
      <c r="A436" s="25" t="s">
        <v>1531</v>
      </c>
      <c r="B436" s="26" t="s">
        <v>1430</v>
      </c>
      <c r="C436" s="26" t="s">
        <v>56</v>
      </c>
      <c r="D436" s="26" t="s">
        <v>57</v>
      </c>
      <c r="E436" s="26" t="s">
        <v>1532</v>
      </c>
      <c r="F436" s="26" t="s">
        <v>1533</v>
      </c>
      <c r="G436" s="27">
        <v>26000000</v>
      </c>
      <c r="H436" s="27">
        <v>26000000</v>
      </c>
      <c r="I436" s="27">
        <v>0</v>
      </c>
      <c r="J436" s="22">
        <v>0</v>
      </c>
      <c r="K436" s="22">
        <v>0</v>
      </c>
      <c r="L436" s="22" t="s">
        <v>52</v>
      </c>
      <c r="M436" s="22" t="s">
        <v>61</v>
      </c>
      <c r="N436" s="22" t="s">
        <v>150</v>
      </c>
      <c r="O436" s="22" t="s">
        <v>1347</v>
      </c>
      <c r="P436" s="23"/>
      <c r="Q436" s="23"/>
      <c r="R436" s="23"/>
    </row>
    <row r="437" spans="1:18" ht="68.45" customHeight="1">
      <c r="A437" s="25" t="s">
        <v>1534</v>
      </c>
      <c r="B437" s="26" t="s">
        <v>1535</v>
      </c>
      <c r="C437" s="26" t="s">
        <v>56</v>
      </c>
      <c r="D437" s="26" t="s">
        <v>57</v>
      </c>
      <c r="E437" s="26" t="s">
        <v>1536</v>
      </c>
      <c r="F437" s="26" t="s">
        <v>1537</v>
      </c>
      <c r="G437" s="27">
        <v>32000000</v>
      </c>
      <c r="H437" s="27">
        <v>32000000</v>
      </c>
      <c r="I437" s="27">
        <v>0</v>
      </c>
      <c r="J437" s="22" t="s">
        <v>89</v>
      </c>
      <c r="K437" s="22" t="s">
        <v>89</v>
      </c>
      <c r="L437" s="22" t="s">
        <v>52</v>
      </c>
      <c r="M437" s="22" t="s">
        <v>61</v>
      </c>
      <c r="N437" s="22" t="s">
        <v>61</v>
      </c>
      <c r="O437" s="22" t="s">
        <v>1347</v>
      </c>
      <c r="P437" s="23"/>
      <c r="Q437" s="23"/>
      <c r="R437" s="23"/>
    </row>
    <row r="438" spans="1:18" ht="28.15" customHeight="1">
      <c r="A438" s="25" t="s">
        <v>1538</v>
      </c>
      <c r="B438" s="26" t="s">
        <v>1539</v>
      </c>
      <c r="C438" s="26" t="s">
        <v>56</v>
      </c>
      <c r="D438" s="26" t="s">
        <v>57</v>
      </c>
      <c r="E438" s="26" t="s">
        <v>1540</v>
      </c>
      <c r="F438" s="26" t="s">
        <v>1541</v>
      </c>
      <c r="G438" s="27">
        <v>32000000</v>
      </c>
      <c r="H438" s="27">
        <v>32000000</v>
      </c>
      <c r="I438" s="27">
        <v>0</v>
      </c>
      <c r="J438" s="22" t="s">
        <v>89</v>
      </c>
      <c r="K438" s="22" t="s">
        <v>89</v>
      </c>
      <c r="L438" s="22" t="s">
        <v>52</v>
      </c>
      <c r="M438" s="22" t="s">
        <v>61</v>
      </c>
      <c r="N438" s="22" t="s">
        <v>61</v>
      </c>
      <c r="O438" s="22" t="s">
        <v>1347</v>
      </c>
      <c r="P438" s="23"/>
      <c r="Q438" s="23"/>
      <c r="R438" s="23"/>
    </row>
    <row r="439" spans="1:18" ht="28.15" customHeight="1">
      <c r="A439" s="25" t="s">
        <v>1542</v>
      </c>
      <c r="B439" s="26" t="s">
        <v>1543</v>
      </c>
      <c r="C439" s="26" t="s">
        <v>56</v>
      </c>
      <c r="D439" s="26" t="s">
        <v>57</v>
      </c>
      <c r="E439" s="26" t="s">
        <v>1544</v>
      </c>
      <c r="F439" s="26" t="s">
        <v>1545</v>
      </c>
      <c r="G439" s="27">
        <v>5000000</v>
      </c>
      <c r="H439" s="27">
        <v>5000000</v>
      </c>
      <c r="I439" s="27">
        <v>0</v>
      </c>
      <c r="J439" s="22" t="s">
        <v>89</v>
      </c>
      <c r="K439" s="22" t="s">
        <v>89</v>
      </c>
      <c r="L439" s="22" t="s">
        <v>52</v>
      </c>
      <c r="M439" s="22" t="s">
        <v>61</v>
      </c>
      <c r="N439" s="22" t="s">
        <v>61</v>
      </c>
      <c r="O439" s="22" t="s">
        <v>1347</v>
      </c>
      <c r="P439" s="23"/>
      <c r="Q439" s="23"/>
      <c r="R439" s="23"/>
    </row>
    <row r="440" spans="1:18" ht="28.15" customHeight="1">
      <c r="A440" s="25" t="s">
        <v>1546</v>
      </c>
      <c r="B440" s="26" t="s">
        <v>1543</v>
      </c>
      <c r="C440" s="26" t="s">
        <v>56</v>
      </c>
      <c r="D440" s="26" t="s">
        <v>57</v>
      </c>
      <c r="E440" s="26" t="s">
        <v>1547</v>
      </c>
      <c r="F440" s="26" t="s">
        <v>1548</v>
      </c>
      <c r="G440" s="27">
        <v>21000000</v>
      </c>
      <c r="H440" s="27">
        <v>21000000</v>
      </c>
      <c r="I440" s="27">
        <v>0</v>
      </c>
      <c r="J440" s="22" t="s">
        <v>89</v>
      </c>
      <c r="K440" s="22" t="s">
        <v>89</v>
      </c>
      <c r="L440" s="22" t="s">
        <v>52</v>
      </c>
      <c r="M440" s="22" t="s">
        <v>61</v>
      </c>
      <c r="N440" s="22" t="s">
        <v>61</v>
      </c>
      <c r="O440" s="22" t="s">
        <v>1347</v>
      </c>
      <c r="P440" s="23"/>
      <c r="Q440" s="23"/>
      <c r="R440" s="23"/>
    </row>
    <row r="441" spans="1:18" ht="28.15" customHeight="1">
      <c r="A441" s="25" t="s">
        <v>1549</v>
      </c>
      <c r="B441" s="26" t="s">
        <v>389</v>
      </c>
      <c r="C441" s="26" t="s">
        <v>98</v>
      </c>
      <c r="D441" s="26" t="s">
        <v>390</v>
      </c>
      <c r="E441" s="26" t="s">
        <v>1550</v>
      </c>
      <c r="F441" s="26" t="s">
        <v>1551</v>
      </c>
      <c r="G441" s="27">
        <v>3243283.22</v>
      </c>
      <c r="H441" s="27">
        <v>3243283.22</v>
      </c>
      <c r="I441" s="27">
        <v>0</v>
      </c>
      <c r="J441" s="22" t="s">
        <v>52</v>
      </c>
      <c r="K441" s="22" t="s">
        <v>61</v>
      </c>
      <c r="L441" s="22" t="s">
        <v>60</v>
      </c>
      <c r="M441" s="22" t="s">
        <v>150</v>
      </c>
      <c r="N441" s="22" t="s">
        <v>163</v>
      </c>
      <c r="O441" s="22" t="s">
        <v>1347</v>
      </c>
      <c r="P441" s="23"/>
      <c r="Q441" s="23"/>
      <c r="R441" s="23"/>
    </row>
    <row r="442" spans="1:18" ht="28.15" customHeight="1">
      <c r="A442" s="25" t="s">
        <v>1552</v>
      </c>
      <c r="B442" s="26" t="s">
        <v>389</v>
      </c>
      <c r="C442" s="26" t="s">
        <v>98</v>
      </c>
      <c r="D442" s="26" t="s">
        <v>390</v>
      </c>
      <c r="E442" s="26" t="s">
        <v>1553</v>
      </c>
      <c r="F442" s="26" t="s">
        <v>1554</v>
      </c>
      <c r="G442" s="27">
        <v>2418569.6</v>
      </c>
      <c r="H442" s="27">
        <v>2418569.6</v>
      </c>
      <c r="I442" s="27">
        <v>0</v>
      </c>
      <c r="J442" s="22" t="s">
        <v>89</v>
      </c>
      <c r="K442" s="22" t="s">
        <v>52</v>
      </c>
      <c r="L442" s="22" t="s">
        <v>52</v>
      </c>
      <c r="M442" s="22" t="s">
        <v>583</v>
      </c>
      <c r="N442" s="22" t="s">
        <v>583</v>
      </c>
      <c r="O442" s="22" t="s">
        <v>1347</v>
      </c>
      <c r="P442" s="23"/>
      <c r="Q442" s="23"/>
      <c r="R442" s="23"/>
    </row>
    <row r="443" spans="1:18" ht="28.15" customHeight="1">
      <c r="A443" s="25" t="s">
        <v>1555</v>
      </c>
      <c r="B443" s="26" t="s">
        <v>117</v>
      </c>
      <c r="C443" s="26" t="s">
        <v>98</v>
      </c>
      <c r="D443" s="26" t="s">
        <v>665</v>
      </c>
      <c r="E443" s="26" t="s">
        <v>1556</v>
      </c>
      <c r="F443" s="26" t="s">
        <v>1557</v>
      </c>
      <c r="G443" s="27">
        <v>13000000</v>
      </c>
      <c r="H443" s="27">
        <v>13000000</v>
      </c>
      <c r="I443" s="27">
        <v>0</v>
      </c>
      <c r="J443" s="22" t="s">
        <v>89</v>
      </c>
      <c r="K443" s="22" t="s">
        <v>89</v>
      </c>
      <c r="L443" s="22" t="s">
        <v>52</v>
      </c>
      <c r="M443" s="22" t="s">
        <v>150</v>
      </c>
      <c r="N443" s="22" t="s">
        <v>163</v>
      </c>
      <c r="O443" s="22" t="s">
        <v>1357</v>
      </c>
      <c r="P443" s="23"/>
      <c r="Q443" s="23"/>
      <c r="R443" s="23"/>
    </row>
    <row r="444" spans="1:18" ht="28.15" customHeight="1">
      <c r="A444" s="25" t="s">
        <v>1558</v>
      </c>
      <c r="B444" s="26" t="s">
        <v>201</v>
      </c>
      <c r="C444" s="26" t="s">
        <v>98</v>
      </c>
      <c r="D444" s="26" t="s">
        <v>99</v>
      </c>
      <c r="E444" s="26" t="s">
        <v>1559</v>
      </c>
      <c r="F444" s="26" t="s">
        <v>1560</v>
      </c>
      <c r="G444" s="27">
        <v>7000000</v>
      </c>
      <c r="H444" s="27">
        <v>7000000</v>
      </c>
      <c r="I444" s="27">
        <v>0</v>
      </c>
      <c r="J444" s="22" t="s">
        <v>89</v>
      </c>
      <c r="K444" s="22" t="s">
        <v>52</v>
      </c>
      <c r="L444" s="22" t="s">
        <v>52</v>
      </c>
      <c r="M444" s="22" t="s">
        <v>150</v>
      </c>
      <c r="N444" s="22" t="s">
        <v>150</v>
      </c>
      <c r="O444" s="22" t="s">
        <v>1357</v>
      </c>
      <c r="P444" s="23"/>
      <c r="Q444" s="23"/>
      <c r="R444" s="23"/>
    </row>
    <row r="445" spans="1:18" ht="28.15" customHeight="1">
      <c r="A445" s="25" t="s">
        <v>1561</v>
      </c>
      <c r="B445" s="26" t="s">
        <v>1562</v>
      </c>
      <c r="C445" s="26" t="s">
        <v>98</v>
      </c>
      <c r="D445" s="26" t="s">
        <v>390</v>
      </c>
      <c r="E445" s="26" t="s">
        <v>1563</v>
      </c>
      <c r="F445" s="26" t="s">
        <v>1564</v>
      </c>
      <c r="G445" s="27">
        <v>20000000</v>
      </c>
      <c r="H445" s="27">
        <v>7000000</v>
      </c>
      <c r="I445" s="27">
        <v>13000000</v>
      </c>
      <c r="J445" s="22" t="s">
        <v>89</v>
      </c>
      <c r="K445" s="22" t="s">
        <v>52</v>
      </c>
      <c r="L445" s="22" t="s">
        <v>52</v>
      </c>
      <c r="M445" s="22" t="s">
        <v>150</v>
      </c>
      <c r="N445" s="22" t="s">
        <v>150</v>
      </c>
      <c r="O445" s="22" t="s">
        <v>1347</v>
      </c>
      <c r="P445" s="23"/>
      <c r="Q445" s="23"/>
      <c r="R445" s="23"/>
    </row>
    <row r="446" spans="1:18" ht="28.15" customHeight="1">
      <c r="A446" s="25" t="s">
        <v>1565</v>
      </c>
      <c r="B446" s="26" t="s">
        <v>201</v>
      </c>
      <c r="C446" s="26" t="s">
        <v>98</v>
      </c>
      <c r="D446" s="26" t="s">
        <v>99</v>
      </c>
      <c r="E446" s="26" t="s">
        <v>1566</v>
      </c>
      <c r="F446" s="26" t="s">
        <v>1567</v>
      </c>
      <c r="G446" s="27">
        <v>4500000</v>
      </c>
      <c r="H446" s="27">
        <v>4500000</v>
      </c>
      <c r="I446" s="27">
        <v>0</v>
      </c>
      <c r="J446" s="22" t="s">
        <v>89</v>
      </c>
      <c r="K446" s="22" t="s">
        <v>52</v>
      </c>
      <c r="L446" s="22" t="s">
        <v>52</v>
      </c>
      <c r="M446" s="22" t="s">
        <v>163</v>
      </c>
      <c r="N446" s="22" t="s">
        <v>163</v>
      </c>
      <c r="O446" s="22" t="s">
        <v>1347</v>
      </c>
      <c r="P446" s="23"/>
      <c r="Q446" s="23"/>
      <c r="R446" s="23"/>
    </row>
    <row r="447" spans="1:18" ht="28.15" customHeight="1">
      <c r="A447" s="25" t="s">
        <v>1568</v>
      </c>
      <c r="B447" s="26" t="s">
        <v>795</v>
      </c>
      <c r="C447" s="26" t="s">
        <v>98</v>
      </c>
      <c r="D447" s="26" t="s">
        <v>99</v>
      </c>
      <c r="E447" s="26" t="s">
        <v>1569</v>
      </c>
      <c r="F447" s="26" t="s">
        <v>1570</v>
      </c>
      <c r="G447" s="27">
        <v>2180000</v>
      </c>
      <c r="H447" s="27">
        <v>2180000</v>
      </c>
      <c r="I447" s="27">
        <v>0</v>
      </c>
      <c r="J447" s="22" t="s">
        <v>89</v>
      </c>
      <c r="K447" s="22" t="s">
        <v>52</v>
      </c>
      <c r="L447" s="22" t="s">
        <v>60</v>
      </c>
      <c r="M447" s="22" t="s">
        <v>150</v>
      </c>
      <c r="N447" s="22" t="s">
        <v>583</v>
      </c>
      <c r="O447" s="22" t="s">
        <v>1347</v>
      </c>
      <c r="P447" s="23"/>
      <c r="Q447" s="23"/>
      <c r="R447" s="23"/>
    </row>
    <row r="448" spans="1:18" ht="28.15" customHeight="1">
      <c r="A448" s="25" t="s">
        <v>1571</v>
      </c>
      <c r="B448" s="26" t="s">
        <v>1572</v>
      </c>
      <c r="C448" s="26" t="s">
        <v>1573</v>
      </c>
      <c r="D448" s="26" t="s">
        <v>1574</v>
      </c>
      <c r="E448" s="26" t="s">
        <v>1575</v>
      </c>
      <c r="F448" s="26" t="s">
        <v>1576</v>
      </c>
      <c r="G448" s="27">
        <v>2190000</v>
      </c>
      <c r="H448" s="27">
        <v>2190000</v>
      </c>
      <c r="I448" s="27">
        <v>0</v>
      </c>
      <c r="J448" s="22">
        <v>0</v>
      </c>
      <c r="K448" s="22">
        <v>0</v>
      </c>
      <c r="L448" s="22" t="s">
        <v>89</v>
      </c>
      <c r="M448" s="22" t="s">
        <v>52</v>
      </c>
      <c r="N448" s="22" t="s">
        <v>60</v>
      </c>
      <c r="O448" s="22" t="s">
        <v>1347</v>
      </c>
      <c r="P448" s="23"/>
      <c r="Q448" s="23"/>
      <c r="R448" s="23"/>
    </row>
    <row r="449" spans="1:18" ht="28.15" customHeight="1">
      <c r="A449" s="25" t="s">
        <v>1577</v>
      </c>
      <c r="B449" s="26" t="s">
        <v>799</v>
      </c>
      <c r="C449" s="26" t="s">
        <v>56</v>
      </c>
      <c r="D449" s="26" t="s">
        <v>57</v>
      </c>
      <c r="E449" s="26" t="s">
        <v>1578</v>
      </c>
      <c r="F449" s="26" t="s">
        <v>1579</v>
      </c>
      <c r="G449" s="27">
        <v>15000000</v>
      </c>
      <c r="H449" s="27">
        <v>15000000</v>
      </c>
      <c r="I449" s="27">
        <v>0</v>
      </c>
      <c r="J449" s="22" t="s">
        <v>89</v>
      </c>
      <c r="K449" s="22" t="s">
        <v>89</v>
      </c>
      <c r="L449" s="22" t="s">
        <v>52</v>
      </c>
      <c r="M449" s="22" t="s">
        <v>150</v>
      </c>
      <c r="N449" s="22" t="s">
        <v>163</v>
      </c>
      <c r="O449" s="22" t="s">
        <v>1347</v>
      </c>
      <c r="P449" s="23"/>
      <c r="Q449" s="23"/>
      <c r="R449" s="23"/>
    </row>
    <row r="450" spans="1:18" ht="28.15" customHeight="1">
      <c r="A450" s="25" t="s">
        <v>1580</v>
      </c>
      <c r="B450" s="26" t="s">
        <v>799</v>
      </c>
      <c r="C450" s="26" t="s">
        <v>56</v>
      </c>
      <c r="D450" s="26" t="s">
        <v>57</v>
      </c>
      <c r="E450" s="26" t="s">
        <v>1581</v>
      </c>
      <c r="F450" s="26" t="s">
        <v>1582</v>
      </c>
      <c r="G450" s="27">
        <v>3250000</v>
      </c>
      <c r="H450" s="27">
        <v>3250000</v>
      </c>
      <c r="I450" s="27">
        <v>0</v>
      </c>
      <c r="J450" s="22" t="s">
        <v>89</v>
      </c>
      <c r="K450" s="22" t="s">
        <v>89</v>
      </c>
      <c r="L450" s="22" t="s">
        <v>52</v>
      </c>
      <c r="M450" s="22" t="s">
        <v>163</v>
      </c>
      <c r="N450" s="22" t="s">
        <v>583</v>
      </c>
      <c r="O450" s="22" t="s">
        <v>1357</v>
      </c>
      <c r="P450" s="23"/>
      <c r="Q450" s="23"/>
      <c r="R450" s="23"/>
    </row>
    <row r="451" spans="1:18" ht="28.15" customHeight="1">
      <c r="A451" s="25" t="s">
        <v>1583</v>
      </c>
      <c r="B451" s="26" t="s">
        <v>799</v>
      </c>
      <c r="C451" s="26" t="s">
        <v>56</v>
      </c>
      <c r="D451" s="26" t="s">
        <v>57</v>
      </c>
      <c r="E451" s="26" t="s">
        <v>1584</v>
      </c>
      <c r="F451" s="26" t="s">
        <v>1585</v>
      </c>
      <c r="G451" s="27">
        <v>3100000</v>
      </c>
      <c r="H451" s="27">
        <v>3100000</v>
      </c>
      <c r="I451" s="27">
        <v>0</v>
      </c>
      <c r="J451" s="22" t="s">
        <v>89</v>
      </c>
      <c r="K451" s="22" t="s">
        <v>89</v>
      </c>
      <c r="L451" s="22" t="s">
        <v>52</v>
      </c>
      <c r="M451" s="22" t="s">
        <v>163</v>
      </c>
      <c r="N451" s="22" t="s">
        <v>583</v>
      </c>
      <c r="O451" s="22" t="s">
        <v>1357</v>
      </c>
      <c r="P451" s="23"/>
      <c r="Q451" s="23"/>
      <c r="R451" s="23"/>
    </row>
    <row r="452" spans="1:18" ht="28.15" customHeight="1">
      <c r="A452" s="25" t="s">
        <v>1586</v>
      </c>
      <c r="B452" s="26" t="s">
        <v>799</v>
      </c>
      <c r="C452" s="26" t="s">
        <v>56</v>
      </c>
      <c r="D452" s="26" t="s">
        <v>57</v>
      </c>
      <c r="E452" s="26" t="s">
        <v>1587</v>
      </c>
      <c r="F452" s="26" t="s">
        <v>1588</v>
      </c>
      <c r="G452" s="27">
        <v>5300000</v>
      </c>
      <c r="H452" s="27">
        <v>5300000</v>
      </c>
      <c r="I452" s="27">
        <v>0</v>
      </c>
      <c r="J452" s="22" t="s">
        <v>89</v>
      </c>
      <c r="K452" s="22" t="s">
        <v>89</v>
      </c>
      <c r="L452" s="22" t="s">
        <v>52</v>
      </c>
      <c r="M452" s="22" t="s">
        <v>163</v>
      </c>
      <c r="N452" s="22" t="s">
        <v>583</v>
      </c>
      <c r="O452" s="22" t="s">
        <v>1347</v>
      </c>
      <c r="P452" s="23"/>
      <c r="Q452" s="23"/>
      <c r="R452" s="23"/>
    </row>
    <row r="453" spans="1:18" ht="28.15" customHeight="1">
      <c r="A453" s="25" t="s">
        <v>1589</v>
      </c>
      <c r="B453" s="26" t="s">
        <v>799</v>
      </c>
      <c r="C453" s="26" t="s">
        <v>56</v>
      </c>
      <c r="D453" s="26" t="s">
        <v>57</v>
      </c>
      <c r="E453" s="26" t="s">
        <v>1590</v>
      </c>
      <c r="F453" s="26" t="s">
        <v>1591</v>
      </c>
      <c r="G453" s="27">
        <v>7000000</v>
      </c>
      <c r="H453" s="27">
        <v>7000000</v>
      </c>
      <c r="I453" s="27">
        <v>0</v>
      </c>
      <c r="J453" s="22" t="s">
        <v>89</v>
      </c>
      <c r="K453" s="22" t="s">
        <v>89</v>
      </c>
      <c r="L453" s="22" t="s">
        <v>52</v>
      </c>
      <c r="M453" s="22" t="s">
        <v>163</v>
      </c>
      <c r="N453" s="22" t="s">
        <v>583</v>
      </c>
      <c r="O453" s="22" t="s">
        <v>1347</v>
      </c>
      <c r="P453" s="23"/>
      <c r="Q453" s="23"/>
      <c r="R453" s="23"/>
    </row>
    <row r="454" spans="1:18" ht="28.15" customHeight="1">
      <c r="A454" s="25" t="s">
        <v>1592</v>
      </c>
      <c r="B454" s="26" t="s">
        <v>47</v>
      </c>
      <c r="C454" s="26" t="s">
        <v>56</v>
      </c>
      <c r="D454" s="26" t="s">
        <v>57</v>
      </c>
      <c r="E454" s="26" t="s">
        <v>1593</v>
      </c>
      <c r="F454" s="26" t="s">
        <v>1594</v>
      </c>
      <c r="G454" s="27">
        <v>7353260</v>
      </c>
      <c r="H454" s="27">
        <v>7353260</v>
      </c>
      <c r="I454" s="27">
        <v>0</v>
      </c>
      <c r="J454" s="22" t="s">
        <v>89</v>
      </c>
      <c r="K454" s="22" t="s">
        <v>89</v>
      </c>
      <c r="L454" s="22" t="s">
        <v>52</v>
      </c>
      <c r="M454" s="22" t="s">
        <v>150</v>
      </c>
      <c r="N454" s="22" t="s">
        <v>163</v>
      </c>
      <c r="O454" s="22" t="s">
        <v>1347</v>
      </c>
      <c r="P454" s="23"/>
      <c r="Q454" s="23"/>
      <c r="R454" s="23"/>
    </row>
    <row r="455" spans="1:18" ht="28.15" customHeight="1">
      <c r="A455" s="25" t="s">
        <v>1595</v>
      </c>
      <c r="B455" s="26" t="s">
        <v>47</v>
      </c>
      <c r="C455" s="26" t="s">
        <v>56</v>
      </c>
      <c r="D455" s="26" t="s">
        <v>57</v>
      </c>
      <c r="E455" s="26" t="s">
        <v>1596</v>
      </c>
      <c r="F455" s="26" t="s">
        <v>1597</v>
      </c>
      <c r="G455" s="27">
        <v>2674629.7200000002</v>
      </c>
      <c r="H455" s="27">
        <v>2674629.7200000002</v>
      </c>
      <c r="I455" s="27">
        <v>0</v>
      </c>
      <c r="J455" s="22" t="s">
        <v>89</v>
      </c>
      <c r="K455" s="22" t="s">
        <v>89</v>
      </c>
      <c r="L455" s="22" t="s">
        <v>52</v>
      </c>
      <c r="M455" s="22" t="s">
        <v>150</v>
      </c>
      <c r="N455" s="22" t="s">
        <v>163</v>
      </c>
      <c r="O455" s="22" t="s">
        <v>1347</v>
      </c>
      <c r="P455" s="23"/>
      <c r="Q455" s="23"/>
      <c r="R455" s="23"/>
    </row>
    <row r="456" spans="1:18" ht="28.15" customHeight="1">
      <c r="A456" s="25" t="s">
        <v>1598</v>
      </c>
      <c r="B456" s="26" t="s">
        <v>47</v>
      </c>
      <c r="C456" s="26" t="s">
        <v>56</v>
      </c>
      <c r="D456" s="26" t="s">
        <v>57</v>
      </c>
      <c r="E456" s="26" t="s">
        <v>1599</v>
      </c>
      <c r="F456" s="26" t="s">
        <v>1600</v>
      </c>
      <c r="G456" s="27">
        <v>16500000</v>
      </c>
      <c r="H456" s="27">
        <v>16500000</v>
      </c>
      <c r="I456" s="27">
        <v>0</v>
      </c>
      <c r="J456" s="22" t="s">
        <v>89</v>
      </c>
      <c r="K456" s="22" t="s">
        <v>89</v>
      </c>
      <c r="L456" s="22" t="s">
        <v>52</v>
      </c>
      <c r="M456" s="22" t="s">
        <v>60</v>
      </c>
      <c r="N456" s="22" t="s">
        <v>61</v>
      </c>
      <c r="O456" s="22" t="s">
        <v>1347</v>
      </c>
      <c r="P456" s="23"/>
      <c r="Q456" s="23"/>
      <c r="R456" s="23"/>
    </row>
    <row r="457" spans="1:18" ht="28.15" customHeight="1">
      <c r="A457" s="25" t="s">
        <v>1601</v>
      </c>
      <c r="B457" s="26" t="s">
        <v>47</v>
      </c>
      <c r="C457" s="26" t="s">
        <v>56</v>
      </c>
      <c r="D457" s="26" t="s">
        <v>57</v>
      </c>
      <c r="E457" s="26" t="s">
        <v>1602</v>
      </c>
      <c r="F457" s="26" t="s">
        <v>1603</v>
      </c>
      <c r="G457" s="27">
        <v>7835000</v>
      </c>
      <c r="H457" s="27">
        <v>7835000</v>
      </c>
      <c r="I457" s="27">
        <v>0</v>
      </c>
      <c r="J457" s="22" t="s">
        <v>89</v>
      </c>
      <c r="K457" s="22" t="s">
        <v>89</v>
      </c>
      <c r="L457" s="22" t="s">
        <v>52</v>
      </c>
      <c r="M457" s="22" t="s">
        <v>150</v>
      </c>
      <c r="N457" s="22" t="s">
        <v>163</v>
      </c>
      <c r="O457" s="22" t="s">
        <v>1347</v>
      </c>
      <c r="P457" s="23"/>
      <c r="Q457" s="23"/>
      <c r="R457" s="23"/>
    </row>
    <row r="458" spans="1:18" ht="28.15" customHeight="1">
      <c r="A458" s="25" t="s">
        <v>1604</v>
      </c>
      <c r="B458" s="26" t="s">
        <v>47</v>
      </c>
      <c r="C458" s="26" t="s">
        <v>56</v>
      </c>
      <c r="D458" s="26" t="s">
        <v>57</v>
      </c>
      <c r="E458" s="26" t="s">
        <v>1605</v>
      </c>
      <c r="F458" s="26" t="s">
        <v>1606</v>
      </c>
      <c r="G458" s="27">
        <v>4500000</v>
      </c>
      <c r="H458" s="27">
        <v>4500000</v>
      </c>
      <c r="I458" s="27">
        <v>0</v>
      </c>
      <c r="J458" s="22" t="s">
        <v>89</v>
      </c>
      <c r="K458" s="22" t="s">
        <v>89</v>
      </c>
      <c r="L458" s="22" t="s">
        <v>52</v>
      </c>
      <c r="M458" s="22" t="s">
        <v>150</v>
      </c>
      <c r="N458" s="22" t="s">
        <v>163</v>
      </c>
      <c r="O458" s="22" t="s">
        <v>1357</v>
      </c>
      <c r="P458" s="23"/>
      <c r="Q458" s="23"/>
      <c r="R458" s="23"/>
    </row>
    <row r="459" spans="1:18" ht="28.15" customHeight="1">
      <c r="A459" s="25" t="s">
        <v>1607</v>
      </c>
      <c r="B459" s="26" t="s">
        <v>47</v>
      </c>
      <c r="C459" s="26" t="s">
        <v>56</v>
      </c>
      <c r="D459" s="26" t="s">
        <v>57</v>
      </c>
      <c r="E459" s="26" t="s">
        <v>1608</v>
      </c>
      <c r="F459" s="26" t="s">
        <v>1609</v>
      </c>
      <c r="G459" s="27">
        <v>6140000</v>
      </c>
      <c r="H459" s="27">
        <v>6002309.9500000002</v>
      </c>
      <c r="I459" s="27">
        <v>137690.04999999999</v>
      </c>
      <c r="J459" s="22" t="s">
        <v>89</v>
      </c>
      <c r="K459" s="22" t="s">
        <v>89</v>
      </c>
      <c r="L459" s="22" t="s">
        <v>52</v>
      </c>
      <c r="M459" s="22" t="s">
        <v>61</v>
      </c>
      <c r="N459" s="22" t="s">
        <v>150</v>
      </c>
      <c r="O459" s="22" t="s">
        <v>1357</v>
      </c>
      <c r="P459" s="23"/>
      <c r="Q459" s="23"/>
      <c r="R459" s="23"/>
    </row>
    <row r="460" spans="1:18" ht="28.15" customHeight="1">
      <c r="A460" s="25" t="s">
        <v>1610</v>
      </c>
      <c r="B460" s="26" t="s">
        <v>47</v>
      </c>
      <c r="C460" s="26" t="s">
        <v>56</v>
      </c>
      <c r="D460" s="26" t="s">
        <v>57</v>
      </c>
      <c r="E460" s="26" t="s">
        <v>1611</v>
      </c>
      <c r="F460" s="26" t="s">
        <v>1612</v>
      </c>
      <c r="G460" s="27">
        <v>6510000</v>
      </c>
      <c r="H460" s="27">
        <v>6510000</v>
      </c>
      <c r="I460" s="27">
        <v>0</v>
      </c>
      <c r="J460" s="22" t="s">
        <v>89</v>
      </c>
      <c r="K460" s="22" t="s">
        <v>89</v>
      </c>
      <c r="L460" s="22" t="s">
        <v>52</v>
      </c>
      <c r="M460" s="22" t="s">
        <v>150</v>
      </c>
      <c r="N460" s="22" t="s">
        <v>163</v>
      </c>
      <c r="O460" s="22" t="s">
        <v>1347</v>
      </c>
      <c r="P460" s="23"/>
      <c r="Q460" s="23"/>
      <c r="R460" s="23"/>
    </row>
    <row r="461" spans="1:18" ht="28.15" customHeight="1">
      <c r="A461" s="25" t="s">
        <v>1613</v>
      </c>
      <c r="B461" s="26" t="s">
        <v>47</v>
      </c>
      <c r="C461" s="26" t="s">
        <v>56</v>
      </c>
      <c r="D461" s="26" t="s">
        <v>57</v>
      </c>
      <c r="E461" s="26" t="s">
        <v>1614</v>
      </c>
      <c r="F461" s="26" t="s">
        <v>1615</v>
      </c>
      <c r="G461" s="27">
        <v>1774648</v>
      </c>
      <c r="H461" s="27">
        <v>1774648</v>
      </c>
      <c r="I461" s="27">
        <v>0</v>
      </c>
      <c r="J461" s="22" t="s">
        <v>89</v>
      </c>
      <c r="K461" s="22" t="s">
        <v>89</v>
      </c>
      <c r="L461" s="22" t="s">
        <v>52</v>
      </c>
      <c r="M461" s="22" t="s">
        <v>163</v>
      </c>
      <c r="N461" s="22" t="s">
        <v>583</v>
      </c>
      <c r="O461" s="22" t="s">
        <v>1357</v>
      </c>
      <c r="P461" s="23"/>
      <c r="Q461" s="23"/>
      <c r="R461" s="23"/>
    </row>
    <row r="462" spans="1:18" ht="28.15" customHeight="1">
      <c r="A462" s="25" t="s">
        <v>1616</v>
      </c>
      <c r="B462" s="26" t="s">
        <v>139</v>
      </c>
      <c r="C462" s="26" t="s">
        <v>56</v>
      </c>
      <c r="D462" s="26" t="s">
        <v>57</v>
      </c>
      <c r="E462" s="26" t="s">
        <v>1617</v>
      </c>
      <c r="F462" s="26" t="s">
        <v>1618</v>
      </c>
      <c r="G462" s="27">
        <v>15500000</v>
      </c>
      <c r="H462" s="27">
        <v>15500000</v>
      </c>
      <c r="I462" s="27">
        <v>0</v>
      </c>
      <c r="J462" s="22" t="s">
        <v>89</v>
      </c>
      <c r="K462" s="22" t="s">
        <v>89</v>
      </c>
      <c r="L462" s="22" t="s">
        <v>52</v>
      </c>
      <c r="M462" s="22" t="s">
        <v>150</v>
      </c>
      <c r="N462" s="22" t="s">
        <v>163</v>
      </c>
      <c r="O462" s="22" t="s">
        <v>1347</v>
      </c>
      <c r="P462" s="23"/>
      <c r="Q462" s="23"/>
      <c r="R462" s="23"/>
    </row>
    <row r="463" spans="1:18" ht="28.15" customHeight="1">
      <c r="A463" s="25" t="s">
        <v>1619</v>
      </c>
      <c r="B463" s="26" t="s">
        <v>139</v>
      </c>
      <c r="C463" s="26" t="s">
        <v>56</v>
      </c>
      <c r="D463" s="26" t="s">
        <v>57</v>
      </c>
      <c r="E463" s="26" t="s">
        <v>1620</v>
      </c>
      <c r="F463" s="26" t="s">
        <v>1621</v>
      </c>
      <c r="G463" s="27">
        <v>15000000</v>
      </c>
      <c r="H463" s="27">
        <v>15000000</v>
      </c>
      <c r="I463" s="27">
        <v>0</v>
      </c>
      <c r="J463" s="22" t="s">
        <v>89</v>
      </c>
      <c r="K463" s="22" t="s">
        <v>89</v>
      </c>
      <c r="L463" s="22" t="s">
        <v>52</v>
      </c>
      <c r="M463" s="22" t="s">
        <v>60</v>
      </c>
      <c r="N463" s="22" t="s">
        <v>61</v>
      </c>
      <c r="O463" s="22" t="s">
        <v>1347</v>
      </c>
      <c r="P463" s="23"/>
      <c r="Q463" s="23"/>
      <c r="R463" s="23"/>
    </row>
    <row r="464" spans="1:18" ht="28.15" customHeight="1">
      <c r="A464" s="25" t="s">
        <v>1622</v>
      </c>
      <c r="B464" s="26" t="s">
        <v>139</v>
      </c>
      <c r="C464" s="26" t="s">
        <v>56</v>
      </c>
      <c r="D464" s="26" t="s">
        <v>57</v>
      </c>
      <c r="E464" s="26" t="s">
        <v>1623</v>
      </c>
      <c r="F464" s="26" t="s">
        <v>1624</v>
      </c>
      <c r="G464" s="27">
        <v>19000000</v>
      </c>
      <c r="H464" s="27">
        <v>19000000</v>
      </c>
      <c r="I464" s="27">
        <v>0</v>
      </c>
      <c r="J464" s="22" t="s">
        <v>89</v>
      </c>
      <c r="K464" s="22" t="s">
        <v>89</v>
      </c>
      <c r="L464" s="22" t="s">
        <v>52</v>
      </c>
      <c r="M464" s="22" t="s">
        <v>52</v>
      </c>
      <c r="N464" s="22" t="s">
        <v>60</v>
      </c>
      <c r="O464" s="22" t="s">
        <v>1347</v>
      </c>
      <c r="P464" s="23"/>
      <c r="Q464" s="23"/>
      <c r="R464" s="23"/>
    </row>
    <row r="465" spans="1:18" ht="28.15" customHeight="1">
      <c r="A465" s="25" t="s">
        <v>1625</v>
      </c>
      <c r="B465" s="26" t="s">
        <v>139</v>
      </c>
      <c r="C465" s="26" t="s">
        <v>56</v>
      </c>
      <c r="D465" s="26" t="s">
        <v>57</v>
      </c>
      <c r="E465" s="26" t="s">
        <v>1626</v>
      </c>
      <c r="F465" s="26" t="s">
        <v>1627</v>
      </c>
      <c r="G465" s="27">
        <v>15690000</v>
      </c>
      <c r="H465" s="27">
        <v>15690000</v>
      </c>
      <c r="I465" s="27">
        <v>0</v>
      </c>
      <c r="J465" s="22" t="s">
        <v>89</v>
      </c>
      <c r="K465" s="22" t="s">
        <v>89</v>
      </c>
      <c r="L465" s="22" t="s">
        <v>89</v>
      </c>
      <c r="M465" s="22" t="s">
        <v>52</v>
      </c>
      <c r="N465" s="22" t="s">
        <v>60</v>
      </c>
      <c r="O465" s="22" t="s">
        <v>1357</v>
      </c>
      <c r="P465" s="23"/>
      <c r="Q465" s="23"/>
      <c r="R465" s="23"/>
    </row>
    <row r="466" spans="1:18" ht="28.15" customHeight="1">
      <c r="A466" s="25" t="s">
        <v>1628</v>
      </c>
      <c r="B466" s="26" t="s">
        <v>139</v>
      </c>
      <c r="C466" s="26" t="s">
        <v>56</v>
      </c>
      <c r="D466" s="26" t="s">
        <v>57</v>
      </c>
      <c r="E466" s="26" t="s">
        <v>1629</v>
      </c>
      <c r="F466" s="26" t="s">
        <v>1630</v>
      </c>
      <c r="G466" s="27">
        <v>3500000</v>
      </c>
      <c r="H466" s="27">
        <v>3500000</v>
      </c>
      <c r="I466" s="27">
        <v>0</v>
      </c>
      <c r="J466" s="22" t="s">
        <v>89</v>
      </c>
      <c r="K466" s="22" t="s">
        <v>89</v>
      </c>
      <c r="L466" s="22" t="s">
        <v>52</v>
      </c>
      <c r="M466" s="22" t="s">
        <v>163</v>
      </c>
      <c r="N466" s="22" t="s">
        <v>583</v>
      </c>
      <c r="O466" s="22" t="s">
        <v>1357</v>
      </c>
      <c r="P466" s="23"/>
      <c r="Q466" s="23"/>
      <c r="R466" s="23"/>
    </row>
    <row r="467" spans="1:18" ht="28.15" customHeight="1">
      <c r="A467" s="25" t="s">
        <v>1631</v>
      </c>
      <c r="B467" s="26" t="s">
        <v>139</v>
      </c>
      <c r="C467" s="26" t="s">
        <v>56</v>
      </c>
      <c r="D467" s="26" t="s">
        <v>57</v>
      </c>
      <c r="E467" s="26" t="s">
        <v>1632</v>
      </c>
      <c r="F467" s="26" t="s">
        <v>1633</v>
      </c>
      <c r="G467" s="27">
        <v>5338135</v>
      </c>
      <c r="H467" s="27">
        <v>5338135</v>
      </c>
      <c r="I467" s="27">
        <v>0</v>
      </c>
      <c r="J467" s="22" t="s">
        <v>89</v>
      </c>
      <c r="K467" s="22" t="s">
        <v>89</v>
      </c>
      <c r="L467" s="22" t="s">
        <v>52</v>
      </c>
      <c r="M467" s="22" t="s">
        <v>163</v>
      </c>
      <c r="N467" s="22" t="s">
        <v>583</v>
      </c>
      <c r="O467" s="22" t="s">
        <v>1347</v>
      </c>
      <c r="P467" s="23"/>
      <c r="Q467" s="23"/>
      <c r="R467" s="23"/>
    </row>
    <row r="468" spans="1:18" ht="28.15" customHeight="1">
      <c r="A468" s="25" t="s">
        <v>1634</v>
      </c>
      <c r="B468" s="26" t="s">
        <v>139</v>
      </c>
      <c r="C468" s="26" t="s">
        <v>56</v>
      </c>
      <c r="D468" s="26" t="s">
        <v>57</v>
      </c>
      <c r="E468" s="26" t="s">
        <v>1635</v>
      </c>
      <c r="F468" s="26" t="s">
        <v>1636</v>
      </c>
      <c r="G468" s="27">
        <v>3500000</v>
      </c>
      <c r="H468" s="27">
        <v>3412500</v>
      </c>
      <c r="I468" s="27">
        <v>87500</v>
      </c>
      <c r="J468" s="22" t="s">
        <v>89</v>
      </c>
      <c r="K468" s="22" t="s">
        <v>89</v>
      </c>
      <c r="L468" s="22" t="s">
        <v>52</v>
      </c>
      <c r="M468" s="22" t="s">
        <v>163</v>
      </c>
      <c r="N468" s="22" t="s">
        <v>583</v>
      </c>
      <c r="O468" s="22" t="s">
        <v>1357</v>
      </c>
      <c r="P468" s="23"/>
      <c r="Q468" s="23"/>
      <c r="R468" s="23"/>
    </row>
    <row r="469" spans="1:18" ht="28.15" customHeight="1">
      <c r="A469" s="25" t="s">
        <v>1637</v>
      </c>
      <c r="B469" s="26" t="s">
        <v>139</v>
      </c>
      <c r="C469" s="26" t="s">
        <v>56</v>
      </c>
      <c r="D469" s="26" t="s">
        <v>57</v>
      </c>
      <c r="E469" s="26" t="s">
        <v>1638</v>
      </c>
      <c r="F469" s="26" t="s">
        <v>1639</v>
      </c>
      <c r="G469" s="27">
        <v>5200000</v>
      </c>
      <c r="H469" s="27">
        <v>4936899.58</v>
      </c>
      <c r="I469" s="27">
        <v>263100.42</v>
      </c>
      <c r="J469" s="22" t="s">
        <v>89</v>
      </c>
      <c r="K469" s="22" t="s">
        <v>89</v>
      </c>
      <c r="L469" s="22" t="s">
        <v>89</v>
      </c>
      <c r="M469" s="22" t="s">
        <v>150</v>
      </c>
      <c r="N469" s="22" t="s">
        <v>163</v>
      </c>
      <c r="O469" s="22" t="s">
        <v>1357</v>
      </c>
      <c r="P469" s="23"/>
      <c r="Q469" s="23"/>
      <c r="R469" s="23"/>
    </row>
    <row r="470" spans="1:18" ht="28.15" customHeight="1">
      <c r="A470" s="25" t="s">
        <v>1640</v>
      </c>
      <c r="B470" s="26" t="s">
        <v>139</v>
      </c>
      <c r="C470" s="26" t="s">
        <v>56</v>
      </c>
      <c r="D470" s="26" t="s">
        <v>57</v>
      </c>
      <c r="E470" s="26" t="s">
        <v>1641</v>
      </c>
      <c r="F470" s="26" t="s">
        <v>1642</v>
      </c>
      <c r="G470" s="27">
        <v>3919854.26</v>
      </c>
      <c r="H470" s="27">
        <v>3919854.26</v>
      </c>
      <c r="I470" s="27">
        <v>0</v>
      </c>
      <c r="J470" s="22" t="s">
        <v>89</v>
      </c>
      <c r="K470" s="22" t="s">
        <v>89</v>
      </c>
      <c r="L470" s="22" t="s">
        <v>52</v>
      </c>
      <c r="M470" s="22" t="s">
        <v>150</v>
      </c>
      <c r="N470" s="22" t="s">
        <v>163</v>
      </c>
      <c r="O470" s="22" t="s">
        <v>1357</v>
      </c>
      <c r="P470" s="23"/>
      <c r="Q470" s="23"/>
      <c r="R470" s="23"/>
    </row>
    <row r="471" spans="1:18" ht="28.15" customHeight="1">
      <c r="A471" s="25" t="s">
        <v>1643</v>
      </c>
      <c r="B471" s="26" t="s">
        <v>139</v>
      </c>
      <c r="C471" s="26" t="s">
        <v>56</v>
      </c>
      <c r="D471" s="26" t="s">
        <v>57</v>
      </c>
      <c r="E471" s="26" t="s">
        <v>1644</v>
      </c>
      <c r="F471" s="26" t="s">
        <v>1645</v>
      </c>
      <c r="G471" s="27">
        <v>4395336</v>
      </c>
      <c r="H471" s="27">
        <v>4395336</v>
      </c>
      <c r="I471" s="27">
        <v>0</v>
      </c>
      <c r="J471" s="22" t="s">
        <v>89</v>
      </c>
      <c r="K471" s="22" t="s">
        <v>89</v>
      </c>
      <c r="L471" s="22" t="s">
        <v>52</v>
      </c>
      <c r="M471" s="22" t="s">
        <v>150</v>
      </c>
      <c r="N471" s="22" t="s">
        <v>163</v>
      </c>
      <c r="O471" s="22" t="s">
        <v>1347</v>
      </c>
      <c r="P471" s="23"/>
      <c r="Q471" s="23"/>
      <c r="R471" s="23"/>
    </row>
    <row r="472" spans="1:18" ht="28.15" customHeight="1">
      <c r="A472" s="25" t="s">
        <v>1646</v>
      </c>
      <c r="B472" s="26" t="s">
        <v>139</v>
      </c>
      <c r="C472" s="26" t="s">
        <v>56</v>
      </c>
      <c r="D472" s="26" t="s">
        <v>57</v>
      </c>
      <c r="E472" s="26" t="s">
        <v>1647</v>
      </c>
      <c r="F472" s="26" t="s">
        <v>1648</v>
      </c>
      <c r="G472" s="27">
        <v>10000000</v>
      </c>
      <c r="H472" s="27">
        <v>10000000</v>
      </c>
      <c r="I472" s="27">
        <v>0</v>
      </c>
      <c r="J472" s="22" t="s">
        <v>89</v>
      </c>
      <c r="K472" s="22" t="s">
        <v>89</v>
      </c>
      <c r="L472" s="22" t="s">
        <v>52</v>
      </c>
      <c r="M472" s="22" t="s">
        <v>61</v>
      </c>
      <c r="N472" s="22" t="s">
        <v>150</v>
      </c>
      <c r="O472" s="22" t="s">
        <v>1347</v>
      </c>
      <c r="P472" s="23"/>
      <c r="Q472" s="23"/>
      <c r="R472" s="23"/>
    </row>
    <row r="473" spans="1:18" ht="28.15" customHeight="1">
      <c r="A473" s="25" t="s">
        <v>1649</v>
      </c>
      <c r="B473" s="26" t="s">
        <v>139</v>
      </c>
      <c r="C473" s="26" t="s">
        <v>56</v>
      </c>
      <c r="D473" s="26" t="s">
        <v>57</v>
      </c>
      <c r="E473" s="26" t="s">
        <v>1650</v>
      </c>
      <c r="F473" s="26" t="s">
        <v>1651</v>
      </c>
      <c r="G473" s="27">
        <v>15000000</v>
      </c>
      <c r="H473" s="27">
        <v>14931899.93</v>
      </c>
      <c r="I473" s="27">
        <v>68100.070000000007</v>
      </c>
      <c r="J473" s="22" t="s">
        <v>89</v>
      </c>
      <c r="K473" s="22" t="s">
        <v>89</v>
      </c>
      <c r="L473" s="22" t="s">
        <v>89</v>
      </c>
      <c r="M473" s="22" t="s">
        <v>52</v>
      </c>
      <c r="N473" s="22" t="s">
        <v>60</v>
      </c>
      <c r="O473" s="22" t="s">
        <v>1357</v>
      </c>
      <c r="P473" s="23"/>
      <c r="Q473" s="23"/>
      <c r="R473" s="23"/>
    </row>
    <row r="474" spans="1:18" ht="28.15" customHeight="1">
      <c r="A474" s="25" t="s">
        <v>1652</v>
      </c>
      <c r="B474" s="26" t="s">
        <v>139</v>
      </c>
      <c r="C474" s="26" t="s">
        <v>56</v>
      </c>
      <c r="D474" s="26" t="s">
        <v>57</v>
      </c>
      <c r="E474" s="26" t="s">
        <v>1653</v>
      </c>
      <c r="F474" s="26" t="s">
        <v>1654</v>
      </c>
      <c r="G474" s="27">
        <v>14784000</v>
      </c>
      <c r="H474" s="27">
        <v>14384818.35</v>
      </c>
      <c r="I474" s="27">
        <v>399181.65</v>
      </c>
      <c r="J474" s="22" t="s">
        <v>89</v>
      </c>
      <c r="K474" s="22" t="s">
        <v>89</v>
      </c>
      <c r="L474" s="22" t="s">
        <v>52</v>
      </c>
      <c r="M474" s="22" t="s">
        <v>60</v>
      </c>
      <c r="N474" s="22" t="s">
        <v>61</v>
      </c>
      <c r="O474" s="22" t="s">
        <v>1347</v>
      </c>
      <c r="P474" s="23"/>
      <c r="Q474" s="23"/>
      <c r="R474" s="23"/>
    </row>
    <row r="475" spans="1:18" ht="28.15" customHeight="1">
      <c r="A475" s="25" t="s">
        <v>1655</v>
      </c>
      <c r="B475" s="26" t="s">
        <v>139</v>
      </c>
      <c r="C475" s="26" t="s">
        <v>56</v>
      </c>
      <c r="D475" s="26" t="s">
        <v>57</v>
      </c>
      <c r="E475" s="26" t="s">
        <v>1656</v>
      </c>
      <c r="F475" s="26" t="s">
        <v>1657</v>
      </c>
      <c r="G475" s="27">
        <v>15000000</v>
      </c>
      <c r="H475" s="27">
        <v>14838814.34</v>
      </c>
      <c r="I475" s="27">
        <v>161185.66</v>
      </c>
      <c r="J475" s="22" t="s">
        <v>89</v>
      </c>
      <c r="K475" s="22" t="s">
        <v>89</v>
      </c>
      <c r="L475" s="22" t="s">
        <v>89</v>
      </c>
      <c r="M475" s="22" t="s">
        <v>61</v>
      </c>
      <c r="N475" s="22" t="s">
        <v>150</v>
      </c>
      <c r="O475" s="22" t="s">
        <v>1357</v>
      </c>
      <c r="P475" s="23"/>
      <c r="Q475" s="23"/>
      <c r="R475" s="23"/>
    </row>
    <row r="476" spans="1:18" ht="28.15" customHeight="1">
      <c r="A476" s="25" t="s">
        <v>1658</v>
      </c>
      <c r="B476" s="26" t="s">
        <v>541</v>
      </c>
      <c r="C476" s="26" t="s">
        <v>48</v>
      </c>
      <c r="D476" s="26" t="s">
        <v>49</v>
      </c>
      <c r="E476" s="26"/>
      <c r="F476" s="26" t="s">
        <v>1659</v>
      </c>
      <c r="G476" s="27">
        <v>78102536.469999999</v>
      </c>
      <c r="H476" s="27">
        <v>78102536.469999999</v>
      </c>
      <c r="I476" s="27">
        <v>0</v>
      </c>
      <c r="J476" s="22" t="s">
        <v>52</v>
      </c>
      <c r="K476" s="22" t="s">
        <v>61</v>
      </c>
      <c r="L476" s="22" t="s">
        <v>52</v>
      </c>
      <c r="M476" s="22" t="s">
        <v>150</v>
      </c>
      <c r="N476" s="22" t="s">
        <v>52</v>
      </c>
      <c r="O476" s="22" t="s">
        <v>1347</v>
      </c>
      <c r="P476" s="23"/>
      <c r="Q476" s="23"/>
      <c r="R476" s="23"/>
    </row>
    <row r="477" spans="1:18" ht="28.15" customHeight="1">
      <c r="A477" s="25" t="s">
        <v>1660</v>
      </c>
      <c r="B477" s="26" t="s">
        <v>1661</v>
      </c>
      <c r="C477" s="26" t="s">
        <v>98</v>
      </c>
      <c r="D477" s="26" t="s">
        <v>99</v>
      </c>
      <c r="E477" s="26" t="s">
        <v>1662</v>
      </c>
      <c r="F477" s="26" t="s">
        <v>1663</v>
      </c>
      <c r="G477" s="27">
        <v>39000000</v>
      </c>
      <c r="H477" s="27">
        <v>39000000</v>
      </c>
      <c r="I477" s="27">
        <v>0</v>
      </c>
      <c r="J477" s="22" t="s">
        <v>87</v>
      </c>
      <c r="K477" s="22" t="s">
        <v>88</v>
      </c>
      <c r="L477" s="22" t="s">
        <v>88</v>
      </c>
      <c r="M477" s="22" t="s">
        <v>150</v>
      </c>
      <c r="N477" s="22" t="s">
        <v>150</v>
      </c>
      <c r="O477" s="22" t="s">
        <v>1664</v>
      </c>
      <c r="P477" s="23"/>
      <c r="Q477" s="23"/>
      <c r="R477" s="23"/>
    </row>
    <row r="478" spans="1:18" ht="28.15" customHeight="1">
      <c r="A478" s="25" t="s">
        <v>1665</v>
      </c>
      <c r="B478" s="26" t="s">
        <v>111</v>
      </c>
      <c r="C478" s="26" t="s">
        <v>98</v>
      </c>
      <c r="D478" s="26" t="s">
        <v>367</v>
      </c>
      <c r="E478" s="26" t="s">
        <v>1666</v>
      </c>
      <c r="F478" s="26" t="s">
        <v>1667</v>
      </c>
      <c r="G478" s="27">
        <v>115682430.48</v>
      </c>
      <c r="H478" s="27">
        <v>19211568.609999999</v>
      </c>
      <c r="I478" s="27">
        <v>96470861.870000005</v>
      </c>
      <c r="J478" s="22" t="s">
        <v>88</v>
      </c>
      <c r="K478" s="22" t="s">
        <v>89</v>
      </c>
      <c r="L478" s="22" t="s">
        <v>89</v>
      </c>
      <c r="M478" s="22" t="s">
        <v>150</v>
      </c>
      <c r="N478" s="22" t="s">
        <v>150</v>
      </c>
      <c r="O478" s="22" t="s">
        <v>1664</v>
      </c>
      <c r="P478" s="23"/>
      <c r="Q478" s="23"/>
      <c r="R478" s="23"/>
    </row>
    <row r="479" spans="1:18" ht="28.15" customHeight="1">
      <c r="A479" s="25" t="s">
        <v>1668</v>
      </c>
      <c r="B479" s="26" t="s">
        <v>389</v>
      </c>
      <c r="C479" s="26" t="s">
        <v>98</v>
      </c>
      <c r="D479" s="26" t="s">
        <v>390</v>
      </c>
      <c r="E479" s="26" t="s">
        <v>1669</v>
      </c>
      <c r="F479" s="26" t="s">
        <v>1670</v>
      </c>
      <c r="G479" s="27">
        <v>20014666.670000002</v>
      </c>
      <c r="H479" s="27">
        <v>20014666.670000002</v>
      </c>
      <c r="I479" s="27">
        <v>0</v>
      </c>
      <c r="J479" s="22" t="s">
        <v>88</v>
      </c>
      <c r="K479" s="22" t="s">
        <v>89</v>
      </c>
      <c r="L479" s="22" t="s">
        <v>89</v>
      </c>
      <c r="M479" s="22" t="s">
        <v>150</v>
      </c>
      <c r="N479" s="22" t="s">
        <v>150</v>
      </c>
      <c r="O479" s="22" t="s">
        <v>1671</v>
      </c>
      <c r="P479" s="23"/>
      <c r="Q479" s="23"/>
      <c r="R479" s="23"/>
    </row>
    <row r="480" spans="1:18" ht="28.15" customHeight="1">
      <c r="A480" s="25" t="s">
        <v>1672</v>
      </c>
      <c r="B480" s="26" t="s">
        <v>117</v>
      </c>
      <c r="C480" s="26" t="s">
        <v>98</v>
      </c>
      <c r="D480" s="26" t="s">
        <v>665</v>
      </c>
      <c r="E480" s="26" t="s">
        <v>1673</v>
      </c>
      <c r="F480" s="26" t="s">
        <v>1674</v>
      </c>
      <c r="G480" s="27">
        <v>30000000</v>
      </c>
      <c r="H480" s="27">
        <v>30000000</v>
      </c>
      <c r="I480" s="27">
        <v>0</v>
      </c>
      <c r="J480" s="22" t="s">
        <v>88</v>
      </c>
      <c r="K480" s="22" t="s">
        <v>89</v>
      </c>
      <c r="L480" s="22" t="s">
        <v>89</v>
      </c>
      <c r="M480" s="22" t="s">
        <v>163</v>
      </c>
      <c r="N480" s="22" t="s">
        <v>163</v>
      </c>
      <c r="O480" s="22" t="s">
        <v>1671</v>
      </c>
      <c r="P480" s="23"/>
      <c r="Q480" s="23"/>
      <c r="R480" s="23"/>
    </row>
    <row r="481" spans="1:18" ht="28.15" customHeight="1">
      <c r="A481" s="25" t="s">
        <v>1675</v>
      </c>
      <c r="B481" s="26" t="s">
        <v>1071</v>
      </c>
      <c r="C481" s="26" t="s">
        <v>98</v>
      </c>
      <c r="D481" s="26" t="s">
        <v>99</v>
      </c>
      <c r="E481" s="26" t="s">
        <v>1676</v>
      </c>
      <c r="F481" s="26" t="s">
        <v>1677</v>
      </c>
      <c r="G481" s="27">
        <v>4508625.71</v>
      </c>
      <c r="H481" s="27">
        <v>4508625.71</v>
      </c>
      <c r="I481" s="27">
        <v>0</v>
      </c>
      <c r="J481" s="22" t="s">
        <v>88</v>
      </c>
      <c r="K481" s="22" t="s">
        <v>89</v>
      </c>
      <c r="L481" s="22" t="s">
        <v>89</v>
      </c>
      <c r="M481" s="22" t="s">
        <v>163</v>
      </c>
      <c r="N481" s="22" t="s">
        <v>163</v>
      </c>
      <c r="O481" s="22" t="s">
        <v>1671</v>
      </c>
      <c r="P481" s="23"/>
      <c r="Q481" s="23"/>
      <c r="R481" s="23"/>
    </row>
    <row r="482" spans="1:18" ht="28.15" customHeight="1">
      <c r="A482" s="25" t="s">
        <v>1678</v>
      </c>
      <c r="B482" s="26" t="s">
        <v>183</v>
      </c>
      <c r="C482" s="26" t="s">
        <v>98</v>
      </c>
      <c r="D482" s="26" t="s">
        <v>99</v>
      </c>
      <c r="E482" s="26" t="s">
        <v>1679</v>
      </c>
      <c r="F482" s="26" t="s">
        <v>1680</v>
      </c>
      <c r="G482" s="27">
        <v>72606950.269999996</v>
      </c>
      <c r="H482" s="27">
        <v>25000000</v>
      </c>
      <c r="I482" s="27">
        <v>47606950.270000003</v>
      </c>
      <c r="J482" s="22" t="s">
        <v>87</v>
      </c>
      <c r="K482" s="22" t="s">
        <v>88</v>
      </c>
      <c r="L482" s="22" t="s">
        <v>88</v>
      </c>
      <c r="M482" s="22" t="s">
        <v>150</v>
      </c>
      <c r="N482" s="22" t="s">
        <v>150</v>
      </c>
      <c r="O482" s="22" t="s">
        <v>1671</v>
      </c>
      <c r="P482" s="23"/>
      <c r="Q482" s="23"/>
      <c r="R482" s="23"/>
    </row>
    <row r="483" spans="1:18" ht="28.15" customHeight="1">
      <c r="A483" s="25" t="s">
        <v>1681</v>
      </c>
      <c r="B483" s="26" t="s">
        <v>1682</v>
      </c>
      <c r="C483" s="26" t="s">
        <v>98</v>
      </c>
      <c r="D483" s="26" t="s">
        <v>367</v>
      </c>
      <c r="E483" s="26" t="s">
        <v>1683</v>
      </c>
      <c r="F483" s="26" t="s">
        <v>1684</v>
      </c>
      <c r="G483" s="27">
        <v>30000000</v>
      </c>
      <c r="H483" s="27">
        <v>30000000</v>
      </c>
      <c r="I483" s="27">
        <v>0</v>
      </c>
      <c r="J483" s="22" t="s">
        <v>87</v>
      </c>
      <c r="K483" s="22" t="s">
        <v>88</v>
      </c>
      <c r="L483" s="22" t="s">
        <v>88</v>
      </c>
      <c r="M483" s="22" t="s">
        <v>163</v>
      </c>
      <c r="N483" s="22" t="s">
        <v>163</v>
      </c>
      <c r="O483" s="22" t="s">
        <v>1664</v>
      </c>
      <c r="P483" s="23"/>
      <c r="Q483" s="23"/>
      <c r="R483" s="23"/>
    </row>
    <row r="484" spans="1:18" ht="28.15" customHeight="1">
      <c r="A484" s="25" t="s">
        <v>1685</v>
      </c>
      <c r="B484" s="26" t="s">
        <v>1686</v>
      </c>
      <c r="C484" s="26" t="s">
        <v>56</v>
      </c>
      <c r="D484" s="26" t="s">
        <v>57</v>
      </c>
      <c r="E484" s="26" t="s">
        <v>1687</v>
      </c>
      <c r="F484" s="26" t="s">
        <v>1688</v>
      </c>
      <c r="G484" s="27">
        <v>37718800</v>
      </c>
      <c r="H484" s="27">
        <v>37718800</v>
      </c>
      <c r="I484" s="27">
        <v>0</v>
      </c>
      <c r="J484" s="22">
        <v>0</v>
      </c>
      <c r="K484" s="22">
        <v>0</v>
      </c>
      <c r="L484" s="22">
        <v>0</v>
      </c>
      <c r="M484" s="22">
        <v>0</v>
      </c>
      <c r="N484" s="22" t="s">
        <v>60</v>
      </c>
      <c r="O484" s="22" t="s">
        <v>1671</v>
      </c>
      <c r="P484" s="23"/>
      <c r="Q484" s="23"/>
      <c r="R484" s="23"/>
    </row>
    <row r="485" spans="1:18" ht="28.15" customHeight="1">
      <c r="A485" s="25" t="s">
        <v>1689</v>
      </c>
      <c r="B485" s="26" t="s">
        <v>1690</v>
      </c>
      <c r="C485" s="26" t="s">
        <v>98</v>
      </c>
      <c r="D485" s="26" t="s">
        <v>99</v>
      </c>
      <c r="E485" s="26" t="s">
        <v>1691</v>
      </c>
      <c r="F485" s="26" t="s">
        <v>1692</v>
      </c>
      <c r="G485" s="27">
        <v>8000000</v>
      </c>
      <c r="H485" s="27">
        <v>8000000</v>
      </c>
      <c r="I485" s="27">
        <v>0</v>
      </c>
      <c r="J485" s="22" t="s">
        <v>87</v>
      </c>
      <c r="K485" s="22" t="s">
        <v>88</v>
      </c>
      <c r="L485" s="22" t="s">
        <v>88</v>
      </c>
      <c r="M485" s="22" t="s">
        <v>583</v>
      </c>
      <c r="N485" s="22" t="s">
        <v>583</v>
      </c>
      <c r="O485" s="22" t="s">
        <v>1671</v>
      </c>
      <c r="P485" s="23"/>
      <c r="Q485" s="23"/>
      <c r="R485" s="23"/>
    </row>
    <row r="486" spans="1:18" ht="28.15" customHeight="1">
      <c r="A486" s="25" t="s">
        <v>1693</v>
      </c>
      <c r="B486" s="26" t="s">
        <v>183</v>
      </c>
      <c r="C486" s="26" t="s">
        <v>98</v>
      </c>
      <c r="D486" s="26" t="s">
        <v>99</v>
      </c>
      <c r="E486" s="26" t="s">
        <v>1694</v>
      </c>
      <c r="F486" s="26" t="s">
        <v>1695</v>
      </c>
      <c r="G486" s="27">
        <v>15000000</v>
      </c>
      <c r="H486" s="27">
        <v>15000000</v>
      </c>
      <c r="I486" s="27">
        <v>0</v>
      </c>
      <c r="J486" s="22" t="s">
        <v>88</v>
      </c>
      <c r="K486" s="22" t="s">
        <v>88</v>
      </c>
      <c r="L486" s="22" t="s">
        <v>89</v>
      </c>
      <c r="M486" s="22" t="s">
        <v>583</v>
      </c>
      <c r="N486" s="22" t="s">
        <v>583</v>
      </c>
      <c r="O486" s="22" t="s">
        <v>1671</v>
      </c>
      <c r="P486" s="23"/>
      <c r="Q486" s="23"/>
      <c r="R486" s="23"/>
    </row>
    <row r="487" spans="1:18" ht="28.15" customHeight="1">
      <c r="A487" s="25" t="s">
        <v>1696</v>
      </c>
      <c r="B487" s="26" t="s">
        <v>201</v>
      </c>
      <c r="C487" s="26" t="s">
        <v>98</v>
      </c>
      <c r="D487" s="26" t="s">
        <v>99</v>
      </c>
      <c r="E487" s="26" t="s">
        <v>1697</v>
      </c>
      <c r="F487" s="26" t="s">
        <v>1698</v>
      </c>
      <c r="G487" s="27">
        <v>4600000</v>
      </c>
      <c r="H487" s="27">
        <v>4600000</v>
      </c>
      <c r="I487" s="27">
        <v>0</v>
      </c>
      <c r="J487" s="22" t="s">
        <v>88</v>
      </c>
      <c r="K487" s="22" t="s">
        <v>89</v>
      </c>
      <c r="L487" s="22" t="s">
        <v>89</v>
      </c>
      <c r="M487" s="22" t="s">
        <v>583</v>
      </c>
      <c r="N487" s="22" t="s">
        <v>583</v>
      </c>
      <c r="O487" s="22" t="s">
        <v>1671</v>
      </c>
      <c r="P487" s="23"/>
      <c r="Q487" s="23"/>
      <c r="R487" s="23"/>
    </row>
    <row r="488" spans="1:18" ht="28.15" customHeight="1">
      <c r="A488" s="25" t="s">
        <v>1699</v>
      </c>
      <c r="B488" s="26" t="s">
        <v>117</v>
      </c>
      <c r="C488" s="26" t="s">
        <v>98</v>
      </c>
      <c r="D488" s="26" t="s">
        <v>367</v>
      </c>
      <c r="E488" s="26" t="s">
        <v>1700</v>
      </c>
      <c r="F488" s="26" t="s">
        <v>1701</v>
      </c>
      <c r="G488" s="27">
        <v>12500000</v>
      </c>
      <c r="H488" s="27">
        <v>12500000</v>
      </c>
      <c r="I488" s="27">
        <v>0</v>
      </c>
      <c r="J488" s="22" t="s">
        <v>88</v>
      </c>
      <c r="K488" s="22" t="s">
        <v>89</v>
      </c>
      <c r="L488" s="22" t="s">
        <v>89</v>
      </c>
      <c r="M488" s="22" t="s">
        <v>163</v>
      </c>
      <c r="N488" s="22" t="s">
        <v>163</v>
      </c>
      <c r="O488" s="22" t="s">
        <v>1664</v>
      </c>
      <c r="P488" s="23"/>
      <c r="Q488" s="23"/>
      <c r="R488" s="23"/>
    </row>
    <row r="489" spans="1:18" ht="28.15" customHeight="1">
      <c r="A489" s="25" t="s">
        <v>1702</v>
      </c>
      <c r="B489" s="26" t="s">
        <v>201</v>
      </c>
      <c r="C489" s="26" t="s">
        <v>98</v>
      </c>
      <c r="D489" s="26" t="s">
        <v>99</v>
      </c>
      <c r="E489" s="26" t="s">
        <v>1703</v>
      </c>
      <c r="F489" s="26" t="s">
        <v>1704</v>
      </c>
      <c r="G489" s="27">
        <v>6000000</v>
      </c>
      <c r="H489" s="27">
        <v>6000000</v>
      </c>
      <c r="I489" s="27">
        <v>0</v>
      </c>
      <c r="J489" s="22" t="s">
        <v>88</v>
      </c>
      <c r="K489" s="22" t="s">
        <v>89</v>
      </c>
      <c r="L489" s="22" t="s">
        <v>89</v>
      </c>
      <c r="M489" s="22" t="s">
        <v>163</v>
      </c>
      <c r="N489" s="22" t="s">
        <v>163</v>
      </c>
      <c r="O489" s="22" t="s">
        <v>1671</v>
      </c>
      <c r="P489" s="23"/>
      <c r="Q489" s="23"/>
      <c r="R489" s="23"/>
    </row>
    <row r="490" spans="1:18" ht="28.15" customHeight="1">
      <c r="A490" s="25" t="s">
        <v>1705</v>
      </c>
      <c r="B490" s="26" t="s">
        <v>62</v>
      </c>
      <c r="C490" s="26" t="s">
        <v>98</v>
      </c>
      <c r="D490" s="26" t="s">
        <v>99</v>
      </c>
      <c r="E490" s="26" t="s">
        <v>1706</v>
      </c>
      <c r="F490" s="26" t="s">
        <v>1707</v>
      </c>
      <c r="G490" s="27">
        <v>5265000</v>
      </c>
      <c r="H490" s="27">
        <v>5265000</v>
      </c>
      <c r="I490" s="27">
        <v>0</v>
      </c>
      <c r="J490" s="22" t="s">
        <v>87</v>
      </c>
      <c r="K490" s="22" t="s">
        <v>88</v>
      </c>
      <c r="L490" s="22" t="s">
        <v>88</v>
      </c>
      <c r="M490" s="22" t="s">
        <v>163</v>
      </c>
      <c r="N490" s="22" t="s">
        <v>163</v>
      </c>
      <c r="O490" s="22" t="s">
        <v>1664</v>
      </c>
      <c r="P490" s="23"/>
      <c r="Q490" s="23"/>
      <c r="R490" s="23"/>
    </row>
    <row r="491" spans="1:18" ht="28.15" customHeight="1">
      <c r="A491" s="25" t="s">
        <v>1708</v>
      </c>
      <c r="B491" s="26" t="s">
        <v>1709</v>
      </c>
      <c r="C491" s="26" t="s">
        <v>63</v>
      </c>
      <c r="D491" s="26" t="s">
        <v>1515</v>
      </c>
      <c r="E491" s="26" t="s">
        <v>1710</v>
      </c>
      <c r="F491" s="26" t="s">
        <v>1711</v>
      </c>
      <c r="G491" s="27">
        <v>130000000</v>
      </c>
      <c r="H491" s="27">
        <v>130000000</v>
      </c>
      <c r="I491" s="27">
        <v>0</v>
      </c>
      <c r="J491" s="22" t="s">
        <v>52</v>
      </c>
      <c r="K491" s="22" t="s">
        <v>52</v>
      </c>
      <c r="L491" s="22" t="s">
        <v>60</v>
      </c>
      <c r="M491" s="22" t="s">
        <v>61</v>
      </c>
      <c r="N491" s="22" t="s">
        <v>150</v>
      </c>
      <c r="O491" s="22" t="s">
        <v>1671</v>
      </c>
      <c r="P491" s="23"/>
      <c r="Q491" s="23"/>
      <c r="R491" s="23"/>
    </row>
    <row r="492" spans="1:18" ht="59.45" customHeight="1">
      <c r="A492" s="25" t="s">
        <v>1712</v>
      </c>
      <c r="B492" s="26" t="s">
        <v>550</v>
      </c>
      <c r="C492" s="26" t="s">
        <v>56</v>
      </c>
      <c r="D492" s="26" t="s">
        <v>551</v>
      </c>
      <c r="E492" s="26" t="s">
        <v>1713</v>
      </c>
      <c r="F492" s="26" t="s">
        <v>1714</v>
      </c>
      <c r="G492" s="27">
        <v>400000000</v>
      </c>
      <c r="H492" s="27">
        <v>400000000</v>
      </c>
      <c r="I492" s="27">
        <v>0</v>
      </c>
      <c r="J492" s="22" t="s">
        <v>52</v>
      </c>
      <c r="K492" s="22" t="s">
        <v>52</v>
      </c>
      <c r="L492" s="22" t="s">
        <v>52</v>
      </c>
      <c r="M492" s="22" t="s">
        <v>61</v>
      </c>
      <c r="N492" s="22" t="s">
        <v>150</v>
      </c>
      <c r="O492" s="22" t="s">
        <v>1671</v>
      </c>
      <c r="P492" s="23"/>
      <c r="Q492" s="23"/>
      <c r="R492" s="23"/>
    </row>
    <row r="493" spans="1:18" ht="59.45" customHeight="1">
      <c r="A493" s="25" t="s">
        <v>1715</v>
      </c>
      <c r="B493" s="26" t="s">
        <v>550</v>
      </c>
      <c r="C493" s="26" t="s">
        <v>56</v>
      </c>
      <c r="D493" s="26" t="s">
        <v>551</v>
      </c>
      <c r="E493" s="26" t="s">
        <v>1716</v>
      </c>
      <c r="F493" s="26" t="s">
        <v>1717</v>
      </c>
      <c r="G493" s="27">
        <v>400000000</v>
      </c>
      <c r="H493" s="27">
        <v>400000000</v>
      </c>
      <c r="I493" s="27">
        <v>0</v>
      </c>
      <c r="J493" s="22" t="s">
        <v>52</v>
      </c>
      <c r="K493" s="22" t="s">
        <v>52</v>
      </c>
      <c r="L493" s="22" t="s">
        <v>52</v>
      </c>
      <c r="M493" s="22" t="s">
        <v>61</v>
      </c>
      <c r="N493" s="22" t="s">
        <v>150</v>
      </c>
      <c r="O493" s="22" t="s">
        <v>1671</v>
      </c>
      <c r="P493" s="23"/>
      <c r="Q493" s="23"/>
      <c r="R493" s="23"/>
    </row>
    <row r="494" spans="1:18" ht="28.15" customHeight="1">
      <c r="A494" s="25" t="s">
        <v>1718</v>
      </c>
      <c r="B494" s="26" t="s">
        <v>389</v>
      </c>
      <c r="C494" s="26" t="s">
        <v>98</v>
      </c>
      <c r="D494" s="26" t="s">
        <v>390</v>
      </c>
      <c r="E494" s="26" t="s">
        <v>1719</v>
      </c>
      <c r="F494" s="26" t="s">
        <v>1720</v>
      </c>
      <c r="G494" s="27">
        <v>15700000</v>
      </c>
      <c r="H494" s="27">
        <v>15700000</v>
      </c>
      <c r="I494" s="27">
        <v>0</v>
      </c>
      <c r="J494" s="22" t="s">
        <v>89</v>
      </c>
      <c r="K494" s="22" t="s">
        <v>52</v>
      </c>
      <c r="L494" s="22" t="s">
        <v>52</v>
      </c>
      <c r="M494" s="22" t="s">
        <v>163</v>
      </c>
      <c r="N494" s="22" t="s">
        <v>163</v>
      </c>
      <c r="O494" s="22" t="s">
        <v>1671</v>
      </c>
      <c r="P494" s="23"/>
      <c r="Q494" s="23"/>
      <c r="R494" s="23"/>
    </row>
    <row r="495" spans="1:18" ht="28.15" customHeight="1">
      <c r="A495" s="25" t="s">
        <v>1721</v>
      </c>
      <c r="B495" s="26" t="s">
        <v>1157</v>
      </c>
      <c r="C495" s="26" t="s">
        <v>98</v>
      </c>
      <c r="D495" s="26" t="s">
        <v>99</v>
      </c>
      <c r="E495" s="26" t="s">
        <v>1722</v>
      </c>
      <c r="F495" s="26" t="s">
        <v>1723</v>
      </c>
      <c r="G495" s="27">
        <v>4000000</v>
      </c>
      <c r="H495" s="27">
        <v>4000000</v>
      </c>
      <c r="I495" s="27">
        <v>0</v>
      </c>
      <c r="J495" s="22" t="s">
        <v>89</v>
      </c>
      <c r="K495" s="22" t="s">
        <v>52</v>
      </c>
      <c r="L495" s="22" t="s">
        <v>52</v>
      </c>
      <c r="M495" s="22" t="s">
        <v>583</v>
      </c>
      <c r="N495" s="22" t="s">
        <v>583</v>
      </c>
      <c r="O495" s="22" t="s">
        <v>1664</v>
      </c>
      <c r="P495" s="23"/>
      <c r="Q495" s="23"/>
      <c r="R495" s="23"/>
    </row>
    <row r="496" spans="1:18" ht="28.15" customHeight="1">
      <c r="A496" s="25" t="s">
        <v>1724</v>
      </c>
      <c r="B496" s="26" t="s">
        <v>1725</v>
      </c>
      <c r="C496" s="26" t="s">
        <v>1573</v>
      </c>
      <c r="D496" s="26" t="s">
        <v>1574</v>
      </c>
      <c r="E496" s="26" t="s">
        <v>1726</v>
      </c>
      <c r="F496" s="26" t="s">
        <v>1727</v>
      </c>
      <c r="G496" s="27">
        <v>9875971.5800000001</v>
      </c>
      <c r="H496" s="27">
        <v>9875971.5800000001</v>
      </c>
      <c r="I496" s="27">
        <v>0</v>
      </c>
      <c r="J496" s="22" t="s">
        <v>89</v>
      </c>
      <c r="K496" s="22" t="s">
        <v>52</v>
      </c>
      <c r="L496" s="22" t="s">
        <v>60</v>
      </c>
      <c r="M496" s="22" t="s">
        <v>61</v>
      </c>
      <c r="N496" s="22" t="s">
        <v>150</v>
      </c>
      <c r="O496" s="22" t="s">
        <v>1671</v>
      </c>
      <c r="P496" s="23"/>
      <c r="Q496" s="23"/>
      <c r="R496" s="23"/>
    </row>
    <row r="497" spans="1:18" ht="28.15" customHeight="1">
      <c r="A497" s="25" t="s">
        <v>1728</v>
      </c>
      <c r="B497" s="26" t="s">
        <v>1729</v>
      </c>
      <c r="C497" s="26" t="s">
        <v>1573</v>
      </c>
      <c r="D497" s="26" t="s">
        <v>1574</v>
      </c>
      <c r="E497" s="26" t="s">
        <v>1730</v>
      </c>
      <c r="F497" s="26" t="s">
        <v>1731</v>
      </c>
      <c r="G497" s="27">
        <v>1250000</v>
      </c>
      <c r="H497" s="27">
        <v>1250000</v>
      </c>
      <c r="I497" s="27">
        <v>0</v>
      </c>
      <c r="J497" s="22">
        <v>0</v>
      </c>
      <c r="K497" s="22">
        <v>0</v>
      </c>
      <c r="L497" s="22" t="s">
        <v>89</v>
      </c>
      <c r="M497" s="22" t="s">
        <v>52</v>
      </c>
      <c r="N497" s="22" t="s">
        <v>60</v>
      </c>
      <c r="O497" s="22" t="s">
        <v>1671</v>
      </c>
      <c r="P497" s="23"/>
      <c r="Q497" s="23"/>
      <c r="R497" s="23"/>
    </row>
    <row r="498" spans="1:18" ht="28.15" customHeight="1">
      <c r="A498" s="25" t="s">
        <v>1732</v>
      </c>
      <c r="B498" s="26" t="s">
        <v>1729</v>
      </c>
      <c r="C498" s="26" t="s">
        <v>1573</v>
      </c>
      <c r="D498" s="26" t="s">
        <v>1574</v>
      </c>
      <c r="E498" s="26" t="s">
        <v>1733</v>
      </c>
      <c r="F498" s="26" t="s">
        <v>1734</v>
      </c>
      <c r="G498" s="27">
        <v>850000</v>
      </c>
      <c r="H498" s="27">
        <v>850000</v>
      </c>
      <c r="I498" s="27">
        <v>0</v>
      </c>
      <c r="J498" s="22">
        <v>0</v>
      </c>
      <c r="K498" s="22">
        <v>0</v>
      </c>
      <c r="L498" s="22" t="s">
        <v>89</v>
      </c>
      <c r="M498" s="22" t="s">
        <v>52</v>
      </c>
      <c r="N498" s="22" t="s">
        <v>60</v>
      </c>
      <c r="O498" s="22" t="s">
        <v>1671</v>
      </c>
      <c r="P498" s="23"/>
      <c r="Q498" s="23"/>
      <c r="R498" s="23"/>
    </row>
    <row r="499" spans="1:18" ht="28.15" customHeight="1">
      <c r="A499" s="25" t="s">
        <v>1735</v>
      </c>
      <c r="B499" s="26" t="s">
        <v>1736</v>
      </c>
      <c r="C499" s="26" t="s">
        <v>1573</v>
      </c>
      <c r="D499" s="26" t="s">
        <v>1574</v>
      </c>
      <c r="E499" s="26" t="s">
        <v>1737</v>
      </c>
      <c r="F499" s="26" t="s">
        <v>1738</v>
      </c>
      <c r="G499" s="27">
        <v>8993962.4700000007</v>
      </c>
      <c r="H499" s="27">
        <v>8993962.4700000007</v>
      </c>
      <c r="I499" s="27">
        <v>0</v>
      </c>
      <c r="J499" s="22">
        <v>0</v>
      </c>
      <c r="K499" s="22">
        <v>0</v>
      </c>
      <c r="L499" s="22" t="s">
        <v>89</v>
      </c>
      <c r="M499" s="22" t="s">
        <v>52</v>
      </c>
      <c r="N499" s="22" t="s">
        <v>60</v>
      </c>
      <c r="O499" s="22" t="s">
        <v>1671</v>
      </c>
      <c r="P499" s="23"/>
      <c r="Q499" s="23"/>
      <c r="R499" s="23"/>
    </row>
    <row r="500" spans="1:18" ht="28.15" customHeight="1">
      <c r="A500" s="25" t="s">
        <v>1739</v>
      </c>
      <c r="B500" s="26" t="s">
        <v>1740</v>
      </c>
      <c r="C500" s="26" t="s">
        <v>1573</v>
      </c>
      <c r="D500" s="26" t="s">
        <v>1574</v>
      </c>
      <c r="E500" s="26" t="s">
        <v>1741</v>
      </c>
      <c r="F500" s="26" t="s">
        <v>1742</v>
      </c>
      <c r="G500" s="27">
        <v>790087.68000000005</v>
      </c>
      <c r="H500" s="27">
        <v>790087.68000000005</v>
      </c>
      <c r="I500" s="27">
        <v>0</v>
      </c>
      <c r="J500" s="22">
        <v>0</v>
      </c>
      <c r="K500" s="22">
        <v>0</v>
      </c>
      <c r="L500" s="22" t="s">
        <v>89</v>
      </c>
      <c r="M500" s="22" t="s">
        <v>52</v>
      </c>
      <c r="N500" s="22" t="s">
        <v>60</v>
      </c>
      <c r="O500" s="22" t="s">
        <v>1671</v>
      </c>
      <c r="P500" s="23"/>
      <c r="Q500" s="23"/>
      <c r="R500" s="23"/>
    </row>
    <row r="501" spans="1:18" ht="28.15" customHeight="1">
      <c r="A501" s="25" t="s">
        <v>1743</v>
      </c>
      <c r="B501" s="26" t="s">
        <v>1744</v>
      </c>
      <c r="C501" s="26" t="s">
        <v>1573</v>
      </c>
      <c r="D501" s="26" t="s">
        <v>1574</v>
      </c>
      <c r="E501" s="26" t="s">
        <v>1745</v>
      </c>
      <c r="F501" s="26" t="s">
        <v>1746</v>
      </c>
      <c r="G501" s="27">
        <v>3721555.83</v>
      </c>
      <c r="H501" s="27">
        <v>3721555.83</v>
      </c>
      <c r="I501" s="27">
        <v>0</v>
      </c>
      <c r="J501" s="22">
        <v>0</v>
      </c>
      <c r="K501" s="22">
        <v>0</v>
      </c>
      <c r="L501" s="22" t="s">
        <v>89</v>
      </c>
      <c r="M501" s="22" t="s">
        <v>52</v>
      </c>
      <c r="N501" s="22" t="s">
        <v>60</v>
      </c>
      <c r="O501" s="22" t="s">
        <v>1671</v>
      </c>
      <c r="P501" s="23"/>
      <c r="Q501" s="23"/>
      <c r="R501" s="23"/>
    </row>
    <row r="502" spans="1:18" ht="28.15" customHeight="1">
      <c r="A502" s="25" t="s">
        <v>1747</v>
      </c>
      <c r="B502" s="26" t="s">
        <v>1748</v>
      </c>
      <c r="C502" s="26" t="s">
        <v>1573</v>
      </c>
      <c r="D502" s="26" t="s">
        <v>1574</v>
      </c>
      <c r="E502" s="26" t="s">
        <v>1749</v>
      </c>
      <c r="F502" s="26" t="s">
        <v>1750</v>
      </c>
      <c r="G502" s="27">
        <v>1166001.3500000001</v>
      </c>
      <c r="H502" s="27">
        <v>1166001.3500000001</v>
      </c>
      <c r="I502" s="27">
        <v>0</v>
      </c>
      <c r="J502" s="22">
        <v>0</v>
      </c>
      <c r="K502" s="22">
        <v>0</v>
      </c>
      <c r="L502" s="22" t="s">
        <v>89</v>
      </c>
      <c r="M502" s="22" t="s">
        <v>52</v>
      </c>
      <c r="N502" s="22" t="s">
        <v>60</v>
      </c>
      <c r="O502" s="22" t="s">
        <v>1671</v>
      </c>
      <c r="P502" s="23"/>
      <c r="Q502" s="23"/>
      <c r="R502" s="23"/>
    </row>
    <row r="503" spans="1:18" ht="28.15" customHeight="1">
      <c r="A503" s="25" t="s">
        <v>1751</v>
      </c>
      <c r="B503" s="26" t="s">
        <v>127</v>
      </c>
      <c r="C503" s="26" t="s">
        <v>1573</v>
      </c>
      <c r="D503" s="26" t="s">
        <v>1574</v>
      </c>
      <c r="E503" s="26" t="s">
        <v>1752</v>
      </c>
      <c r="F503" s="26" t="s">
        <v>1753</v>
      </c>
      <c r="G503" s="27">
        <v>2795767.88</v>
      </c>
      <c r="H503" s="27">
        <v>2795767.88</v>
      </c>
      <c r="I503" s="27">
        <v>0</v>
      </c>
      <c r="J503" s="22">
        <v>0</v>
      </c>
      <c r="K503" s="22">
        <v>0</v>
      </c>
      <c r="L503" s="22" t="s">
        <v>89</v>
      </c>
      <c r="M503" s="22" t="s">
        <v>52</v>
      </c>
      <c r="N503" s="22" t="s">
        <v>60</v>
      </c>
      <c r="O503" s="22" t="s">
        <v>1671</v>
      </c>
      <c r="P503" s="23"/>
      <c r="Q503" s="23"/>
      <c r="R503" s="23"/>
    </row>
    <row r="504" spans="1:18" ht="28.15" customHeight="1">
      <c r="A504" s="25" t="s">
        <v>1754</v>
      </c>
      <c r="B504" s="26" t="s">
        <v>1755</v>
      </c>
      <c r="C504" s="26" t="s">
        <v>1573</v>
      </c>
      <c r="D504" s="26" t="s">
        <v>1574</v>
      </c>
      <c r="E504" s="26" t="s">
        <v>1756</v>
      </c>
      <c r="F504" s="26" t="s">
        <v>1757</v>
      </c>
      <c r="G504" s="27">
        <v>770000</v>
      </c>
      <c r="H504" s="27">
        <v>770000</v>
      </c>
      <c r="I504" s="27">
        <v>0</v>
      </c>
      <c r="J504" s="22">
        <v>0</v>
      </c>
      <c r="K504" s="22">
        <v>0</v>
      </c>
      <c r="L504" s="22" t="s">
        <v>89</v>
      </c>
      <c r="M504" s="22" t="s">
        <v>52</v>
      </c>
      <c r="N504" s="22" t="s">
        <v>60</v>
      </c>
      <c r="O504" s="22" t="s">
        <v>1671</v>
      </c>
      <c r="P504" s="23"/>
      <c r="Q504" s="23"/>
      <c r="R504" s="23"/>
    </row>
    <row r="505" spans="1:18" ht="28.15" customHeight="1">
      <c r="A505" s="25" t="s">
        <v>1758</v>
      </c>
      <c r="B505" s="26" t="s">
        <v>1759</v>
      </c>
      <c r="C505" s="26" t="s">
        <v>1573</v>
      </c>
      <c r="D505" s="26" t="s">
        <v>1574</v>
      </c>
      <c r="E505" s="26" t="s">
        <v>1760</v>
      </c>
      <c r="F505" s="26" t="s">
        <v>1761</v>
      </c>
      <c r="G505" s="27">
        <v>2180000</v>
      </c>
      <c r="H505" s="27">
        <v>2180000</v>
      </c>
      <c r="I505" s="27">
        <v>0</v>
      </c>
      <c r="J505" s="22">
        <v>0</v>
      </c>
      <c r="K505" s="22">
        <v>0</v>
      </c>
      <c r="L505" s="22" t="s">
        <v>89</v>
      </c>
      <c r="M505" s="22" t="s">
        <v>52</v>
      </c>
      <c r="N505" s="22" t="s">
        <v>60</v>
      </c>
      <c r="O505" s="22" t="s">
        <v>1671</v>
      </c>
      <c r="P505" s="23"/>
      <c r="Q505" s="23"/>
      <c r="R505" s="23"/>
    </row>
    <row r="506" spans="1:18" ht="28.15" customHeight="1">
      <c r="A506" s="25" t="s">
        <v>1762</v>
      </c>
      <c r="B506" s="26" t="s">
        <v>1763</v>
      </c>
      <c r="C506" s="26" t="s">
        <v>1573</v>
      </c>
      <c r="D506" s="26" t="s">
        <v>1574</v>
      </c>
      <c r="E506" s="26" t="s">
        <v>1764</v>
      </c>
      <c r="F506" s="26" t="s">
        <v>1765</v>
      </c>
      <c r="G506" s="27">
        <v>3415000</v>
      </c>
      <c r="H506" s="27">
        <v>3415000</v>
      </c>
      <c r="I506" s="27">
        <v>0</v>
      </c>
      <c r="J506" s="22">
        <v>0</v>
      </c>
      <c r="K506" s="22">
        <v>0</v>
      </c>
      <c r="L506" s="22" t="s">
        <v>89</v>
      </c>
      <c r="M506" s="22" t="s">
        <v>52</v>
      </c>
      <c r="N506" s="22" t="s">
        <v>60</v>
      </c>
      <c r="O506" s="22" t="s">
        <v>1671</v>
      </c>
      <c r="P506" s="23"/>
      <c r="Q506" s="23"/>
      <c r="R506" s="23"/>
    </row>
    <row r="507" spans="1:18" ht="28.15" customHeight="1">
      <c r="A507" s="25" t="s">
        <v>1766</v>
      </c>
      <c r="B507" s="26" t="s">
        <v>127</v>
      </c>
      <c r="C507" s="26" t="s">
        <v>1573</v>
      </c>
      <c r="D507" s="26" t="s">
        <v>1574</v>
      </c>
      <c r="E507" s="26" t="s">
        <v>1767</v>
      </c>
      <c r="F507" s="26" t="s">
        <v>1768</v>
      </c>
      <c r="G507" s="27">
        <v>3800000</v>
      </c>
      <c r="H507" s="27">
        <v>3800000</v>
      </c>
      <c r="I507" s="27">
        <v>0</v>
      </c>
      <c r="J507" s="22">
        <v>0</v>
      </c>
      <c r="K507" s="22">
        <v>0</v>
      </c>
      <c r="L507" s="22" t="s">
        <v>60</v>
      </c>
      <c r="M507" s="22" t="s">
        <v>61</v>
      </c>
      <c r="N507" s="22" t="s">
        <v>150</v>
      </c>
      <c r="O507" s="22" t="s">
        <v>1671</v>
      </c>
      <c r="P507" s="23"/>
      <c r="Q507" s="23"/>
      <c r="R507" s="23"/>
    </row>
    <row r="508" spans="1:18" ht="28.15" customHeight="1">
      <c r="A508" s="25" t="s">
        <v>1769</v>
      </c>
      <c r="B508" s="26" t="s">
        <v>1770</v>
      </c>
      <c r="C508" s="26" t="s">
        <v>1573</v>
      </c>
      <c r="D508" s="26" t="s">
        <v>1574</v>
      </c>
      <c r="E508" s="26" t="s">
        <v>1771</v>
      </c>
      <c r="F508" s="26" t="s">
        <v>1772</v>
      </c>
      <c r="G508" s="27">
        <v>660000</v>
      </c>
      <c r="H508" s="27">
        <v>660000</v>
      </c>
      <c r="I508" s="27">
        <v>0</v>
      </c>
      <c r="J508" s="22">
        <v>0</v>
      </c>
      <c r="K508" s="22">
        <v>0</v>
      </c>
      <c r="L508" s="22" t="s">
        <v>89</v>
      </c>
      <c r="M508" s="22" t="s">
        <v>52</v>
      </c>
      <c r="N508" s="22" t="s">
        <v>60</v>
      </c>
      <c r="O508" s="22" t="s">
        <v>1671</v>
      </c>
      <c r="P508" s="23"/>
      <c r="Q508" s="23"/>
      <c r="R508" s="23"/>
    </row>
    <row r="509" spans="1:18" ht="28.15" customHeight="1">
      <c r="A509" s="25" t="s">
        <v>1773</v>
      </c>
      <c r="B509" s="26" t="s">
        <v>1759</v>
      </c>
      <c r="C509" s="26" t="s">
        <v>1573</v>
      </c>
      <c r="D509" s="26" t="s">
        <v>1574</v>
      </c>
      <c r="E509" s="26" t="s">
        <v>1774</v>
      </c>
      <c r="F509" s="26" t="s">
        <v>1775</v>
      </c>
      <c r="G509" s="27">
        <v>2200000</v>
      </c>
      <c r="H509" s="27">
        <v>2200000</v>
      </c>
      <c r="I509" s="27">
        <v>0</v>
      </c>
      <c r="J509" s="22">
        <v>0</v>
      </c>
      <c r="K509" s="22">
        <v>0</v>
      </c>
      <c r="L509" s="22" t="s">
        <v>89</v>
      </c>
      <c r="M509" s="22" t="s">
        <v>52</v>
      </c>
      <c r="N509" s="22" t="s">
        <v>60</v>
      </c>
      <c r="O509" s="22" t="s">
        <v>1671</v>
      </c>
      <c r="P509" s="23"/>
      <c r="Q509" s="23"/>
      <c r="R509" s="23"/>
    </row>
    <row r="510" spans="1:18" ht="28.15" customHeight="1">
      <c r="A510" s="25" t="s">
        <v>1776</v>
      </c>
      <c r="B510" s="26" t="s">
        <v>1777</v>
      </c>
      <c r="C510" s="26" t="s">
        <v>1573</v>
      </c>
      <c r="D510" s="26" t="s">
        <v>1574</v>
      </c>
      <c r="E510" s="26" t="s">
        <v>1778</v>
      </c>
      <c r="F510" s="26" t="s">
        <v>1779</v>
      </c>
      <c r="G510" s="27">
        <v>505000</v>
      </c>
      <c r="H510" s="27">
        <v>505000</v>
      </c>
      <c r="I510" s="27">
        <v>0</v>
      </c>
      <c r="J510" s="22">
        <v>0</v>
      </c>
      <c r="K510" s="22">
        <v>0</v>
      </c>
      <c r="L510" s="22" t="s">
        <v>89</v>
      </c>
      <c r="M510" s="22" t="s">
        <v>52</v>
      </c>
      <c r="N510" s="22" t="s">
        <v>60</v>
      </c>
      <c r="O510" s="22" t="s">
        <v>1671</v>
      </c>
      <c r="P510" s="23"/>
      <c r="Q510" s="23"/>
      <c r="R510" s="23"/>
    </row>
    <row r="511" spans="1:18" ht="28.15" customHeight="1">
      <c r="A511" s="25" t="s">
        <v>1780</v>
      </c>
      <c r="B511" s="26" t="s">
        <v>420</v>
      </c>
      <c r="C511" s="26" t="s">
        <v>1573</v>
      </c>
      <c r="D511" s="26" t="s">
        <v>1574</v>
      </c>
      <c r="E511" s="26" t="s">
        <v>1781</v>
      </c>
      <c r="F511" s="26" t="s">
        <v>1782</v>
      </c>
      <c r="G511" s="27">
        <v>1499954.5</v>
      </c>
      <c r="H511" s="27">
        <v>1499954.5</v>
      </c>
      <c r="I511" s="27">
        <v>0</v>
      </c>
      <c r="J511" s="22">
        <v>0</v>
      </c>
      <c r="K511" s="22">
        <v>0</v>
      </c>
      <c r="L511" s="22" t="s">
        <v>89</v>
      </c>
      <c r="M511" s="22" t="s">
        <v>52</v>
      </c>
      <c r="N511" s="22" t="s">
        <v>60</v>
      </c>
      <c r="O511" s="22" t="s">
        <v>1671</v>
      </c>
      <c r="P511" s="23"/>
      <c r="Q511" s="23"/>
      <c r="R511" s="23"/>
    </row>
    <row r="512" spans="1:18" ht="28.15" customHeight="1">
      <c r="A512" s="25" t="s">
        <v>1783</v>
      </c>
      <c r="B512" s="26" t="s">
        <v>1784</v>
      </c>
      <c r="C512" s="26" t="s">
        <v>1573</v>
      </c>
      <c r="D512" s="26" t="s">
        <v>1574</v>
      </c>
      <c r="E512" s="26" t="s">
        <v>1785</v>
      </c>
      <c r="F512" s="26" t="s">
        <v>1786</v>
      </c>
      <c r="G512" s="27">
        <v>2990000</v>
      </c>
      <c r="H512" s="27">
        <v>2990000</v>
      </c>
      <c r="I512" s="27">
        <v>0</v>
      </c>
      <c r="J512" s="22">
        <v>0</v>
      </c>
      <c r="K512" s="22">
        <v>0</v>
      </c>
      <c r="L512" s="22" t="s">
        <v>89</v>
      </c>
      <c r="M512" s="22" t="s">
        <v>52</v>
      </c>
      <c r="N512" s="22" t="s">
        <v>60</v>
      </c>
      <c r="O512" s="22" t="s">
        <v>1671</v>
      </c>
      <c r="P512" s="23"/>
      <c r="Q512" s="23"/>
      <c r="R512" s="23"/>
    </row>
    <row r="513" spans="1:18" ht="28.15" customHeight="1">
      <c r="A513" s="25" t="s">
        <v>1787</v>
      </c>
      <c r="B513" s="26" t="s">
        <v>1788</v>
      </c>
      <c r="C513" s="26" t="s">
        <v>1573</v>
      </c>
      <c r="D513" s="26" t="s">
        <v>1574</v>
      </c>
      <c r="E513" s="26" t="s">
        <v>1789</v>
      </c>
      <c r="F513" s="26" t="s">
        <v>1790</v>
      </c>
      <c r="G513" s="27">
        <v>3708067.64</v>
      </c>
      <c r="H513" s="27">
        <v>3708067.64</v>
      </c>
      <c r="I513" s="27">
        <v>0</v>
      </c>
      <c r="J513" s="22">
        <v>0</v>
      </c>
      <c r="K513" s="22">
        <v>0</v>
      </c>
      <c r="L513" s="22" t="s">
        <v>89</v>
      </c>
      <c r="M513" s="22" t="s">
        <v>52</v>
      </c>
      <c r="N513" s="22" t="s">
        <v>60</v>
      </c>
      <c r="O513" s="22" t="s">
        <v>1671</v>
      </c>
      <c r="P513" s="23"/>
      <c r="Q513" s="23"/>
      <c r="R513" s="23"/>
    </row>
    <row r="514" spans="1:18" ht="28.15" customHeight="1">
      <c r="A514" s="25" t="s">
        <v>1791</v>
      </c>
      <c r="B514" s="26" t="s">
        <v>983</v>
      </c>
      <c r="C514" s="26" t="s">
        <v>1573</v>
      </c>
      <c r="D514" s="26" t="s">
        <v>1574</v>
      </c>
      <c r="E514" s="26" t="s">
        <v>1792</v>
      </c>
      <c r="F514" s="26" t="s">
        <v>1793</v>
      </c>
      <c r="G514" s="27">
        <v>1150000</v>
      </c>
      <c r="H514" s="27">
        <v>1150000</v>
      </c>
      <c r="I514" s="27">
        <v>0</v>
      </c>
      <c r="J514" s="22">
        <v>0</v>
      </c>
      <c r="K514" s="22">
        <v>0</v>
      </c>
      <c r="L514" s="22" t="s">
        <v>89</v>
      </c>
      <c r="M514" s="22" t="s">
        <v>52</v>
      </c>
      <c r="N514" s="22" t="s">
        <v>60</v>
      </c>
      <c r="O514" s="22" t="s">
        <v>1671</v>
      </c>
      <c r="P514" s="23"/>
      <c r="Q514" s="23"/>
      <c r="R514" s="23"/>
    </row>
    <row r="515" spans="1:18" ht="28.15" customHeight="1">
      <c r="A515" s="25" t="s">
        <v>1794</v>
      </c>
      <c r="B515" s="26" t="s">
        <v>1795</v>
      </c>
      <c r="C515" s="26" t="s">
        <v>1573</v>
      </c>
      <c r="D515" s="26" t="s">
        <v>1574</v>
      </c>
      <c r="E515" s="26" t="s">
        <v>1796</v>
      </c>
      <c r="F515" s="26" t="s">
        <v>1797</v>
      </c>
      <c r="G515" s="27">
        <v>5349000</v>
      </c>
      <c r="H515" s="27">
        <v>5349000</v>
      </c>
      <c r="I515" s="27">
        <v>0</v>
      </c>
      <c r="J515" s="22">
        <v>0</v>
      </c>
      <c r="K515" s="22">
        <v>0</v>
      </c>
      <c r="L515" s="22" t="s">
        <v>89</v>
      </c>
      <c r="M515" s="22" t="s">
        <v>52</v>
      </c>
      <c r="N515" s="22" t="s">
        <v>60</v>
      </c>
      <c r="O515" s="22" t="s">
        <v>1671</v>
      </c>
      <c r="P515" s="23"/>
      <c r="Q515" s="23"/>
      <c r="R515" s="23"/>
    </row>
    <row r="516" spans="1:18" ht="28.15" customHeight="1">
      <c r="A516" s="25" t="s">
        <v>1798</v>
      </c>
      <c r="B516" s="26" t="s">
        <v>958</v>
      </c>
      <c r="C516" s="26" t="s">
        <v>1573</v>
      </c>
      <c r="D516" s="26" t="s">
        <v>1574</v>
      </c>
      <c r="E516" s="26" t="s">
        <v>1799</v>
      </c>
      <c r="F516" s="26" t="s">
        <v>1800</v>
      </c>
      <c r="G516" s="27">
        <v>539964.93000000005</v>
      </c>
      <c r="H516" s="27">
        <v>539964.93000000005</v>
      </c>
      <c r="I516" s="27">
        <v>0</v>
      </c>
      <c r="J516" s="22">
        <v>0</v>
      </c>
      <c r="K516" s="22">
        <v>0</v>
      </c>
      <c r="L516" s="22" t="s">
        <v>89</v>
      </c>
      <c r="M516" s="22" t="s">
        <v>52</v>
      </c>
      <c r="N516" s="22" t="s">
        <v>60</v>
      </c>
      <c r="O516" s="22" t="s">
        <v>1671</v>
      </c>
      <c r="P516" s="23"/>
      <c r="Q516" s="23"/>
      <c r="R516" s="23"/>
    </row>
    <row r="517" spans="1:18" ht="28.15" customHeight="1">
      <c r="A517" s="25" t="s">
        <v>1801</v>
      </c>
      <c r="B517" s="26" t="s">
        <v>795</v>
      </c>
      <c r="C517" s="26" t="s">
        <v>1573</v>
      </c>
      <c r="D517" s="26" t="s">
        <v>1574</v>
      </c>
      <c r="E517" s="26" t="s">
        <v>1802</v>
      </c>
      <c r="F517" s="26" t="s">
        <v>1803</v>
      </c>
      <c r="G517" s="27">
        <v>1343000</v>
      </c>
      <c r="H517" s="27">
        <v>1343000</v>
      </c>
      <c r="I517" s="27">
        <v>0</v>
      </c>
      <c r="J517" s="22">
        <v>0</v>
      </c>
      <c r="K517" s="22">
        <v>0</v>
      </c>
      <c r="L517" s="22" t="s">
        <v>89</v>
      </c>
      <c r="M517" s="22" t="s">
        <v>52</v>
      </c>
      <c r="N517" s="22" t="s">
        <v>60</v>
      </c>
      <c r="O517" s="22" t="s">
        <v>1671</v>
      </c>
      <c r="P517" s="23"/>
      <c r="Q517" s="23"/>
      <c r="R517" s="23"/>
    </row>
    <row r="518" spans="1:18" ht="28.15" customHeight="1">
      <c r="A518" s="25" t="s">
        <v>1804</v>
      </c>
      <c r="B518" s="26" t="s">
        <v>795</v>
      </c>
      <c r="C518" s="26" t="s">
        <v>1573</v>
      </c>
      <c r="D518" s="26" t="s">
        <v>1574</v>
      </c>
      <c r="E518" s="26" t="s">
        <v>1805</v>
      </c>
      <c r="F518" s="26" t="s">
        <v>1806</v>
      </c>
      <c r="G518" s="27">
        <v>1150000</v>
      </c>
      <c r="H518" s="27">
        <v>1150000</v>
      </c>
      <c r="I518" s="27">
        <v>0</v>
      </c>
      <c r="J518" s="22">
        <v>0</v>
      </c>
      <c r="K518" s="22">
        <v>0</v>
      </c>
      <c r="L518" s="22" t="s">
        <v>89</v>
      </c>
      <c r="M518" s="22" t="s">
        <v>52</v>
      </c>
      <c r="N518" s="22" t="s">
        <v>60</v>
      </c>
      <c r="O518" s="22" t="s">
        <v>1671</v>
      </c>
      <c r="P518" s="23"/>
      <c r="Q518" s="23"/>
      <c r="R518" s="23"/>
    </row>
    <row r="519" spans="1:18" ht="28.15" customHeight="1">
      <c r="A519" s="25" t="s">
        <v>1807</v>
      </c>
      <c r="B519" s="26" t="s">
        <v>795</v>
      </c>
      <c r="C519" s="26" t="s">
        <v>1573</v>
      </c>
      <c r="D519" s="26" t="s">
        <v>1574</v>
      </c>
      <c r="E519" s="26" t="s">
        <v>1808</v>
      </c>
      <c r="F519" s="26" t="s">
        <v>1809</v>
      </c>
      <c r="G519" s="27">
        <v>2450000</v>
      </c>
      <c r="H519" s="27">
        <v>2450000</v>
      </c>
      <c r="I519" s="27">
        <v>0</v>
      </c>
      <c r="J519" s="22">
        <v>0</v>
      </c>
      <c r="K519" s="22">
        <v>0</v>
      </c>
      <c r="L519" s="22" t="s">
        <v>89</v>
      </c>
      <c r="M519" s="22" t="s">
        <v>52</v>
      </c>
      <c r="N519" s="22" t="s">
        <v>60</v>
      </c>
      <c r="O519" s="22" t="s">
        <v>1671</v>
      </c>
      <c r="P519" s="23"/>
      <c r="Q519" s="23"/>
      <c r="R519" s="23"/>
    </row>
    <row r="520" spans="1:18" ht="28.15" customHeight="1">
      <c r="A520" s="25" t="s">
        <v>1810</v>
      </c>
      <c r="B520" s="26" t="s">
        <v>1811</v>
      </c>
      <c r="C520" s="26" t="s">
        <v>1573</v>
      </c>
      <c r="D520" s="26" t="s">
        <v>1574</v>
      </c>
      <c r="E520" s="26" t="s">
        <v>1812</v>
      </c>
      <c r="F520" s="26" t="s">
        <v>1813</v>
      </c>
      <c r="G520" s="27">
        <v>1000000</v>
      </c>
      <c r="H520" s="27">
        <v>960000</v>
      </c>
      <c r="I520" s="27">
        <v>40000</v>
      </c>
      <c r="J520" s="22">
        <v>0</v>
      </c>
      <c r="K520" s="22">
        <v>0</v>
      </c>
      <c r="L520" s="22" t="s">
        <v>89</v>
      </c>
      <c r="M520" s="22" t="s">
        <v>52</v>
      </c>
      <c r="N520" s="22" t="s">
        <v>60</v>
      </c>
      <c r="O520" s="22" t="s">
        <v>1671</v>
      </c>
      <c r="P520" s="23"/>
      <c r="Q520" s="23"/>
      <c r="R520" s="23"/>
    </row>
    <row r="521" spans="1:18" ht="28.15" customHeight="1">
      <c r="A521" s="25" t="s">
        <v>1814</v>
      </c>
      <c r="B521" s="26" t="s">
        <v>1133</v>
      </c>
      <c r="C521" s="26" t="s">
        <v>1573</v>
      </c>
      <c r="D521" s="26" t="s">
        <v>1574</v>
      </c>
      <c r="E521" s="26" t="s">
        <v>1815</v>
      </c>
      <c r="F521" s="26" t="s">
        <v>1816</v>
      </c>
      <c r="G521" s="27">
        <v>3394000</v>
      </c>
      <c r="H521" s="27">
        <v>3394000</v>
      </c>
      <c r="I521" s="27">
        <v>0</v>
      </c>
      <c r="J521" s="22">
        <v>0</v>
      </c>
      <c r="K521" s="22">
        <v>0</v>
      </c>
      <c r="L521" s="22" t="s">
        <v>89</v>
      </c>
      <c r="M521" s="22" t="s">
        <v>52</v>
      </c>
      <c r="N521" s="22" t="s">
        <v>60</v>
      </c>
      <c r="O521" s="22" t="s">
        <v>1671</v>
      </c>
      <c r="P521" s="23"/>
      <c r="Q521" s="23"/>
      <c r="R521" s="23"/>
    </row>
    <row r="522" spans="1:18" ht="28.15" customHeight="1">
      <c r="A522" s="25" t="s">
        <v>1817</v>
      </c>
      <c r="B522" s="26" t="s">
        <v>1818</v>
      </c>
      <c r="C522" s="26" t="s">
        <v>1573</v>
      </c>
      <c r="D522" s="26" t="s">
        <v>1574</v>
      </c>
      <c r="E522" s="26" t="s">
        <v>1819</v>
      </c>
      <c r="F522" s="26" t="s">
        <v>1820</v>
      </c>
      <c r="G522" s="27">
        <v>1128990.24</v>
      </c>
      <c r="H522" s="27">
        <v>1128990.24</v>
      </c>
      <c r="I522" s="27">
        <v>0</v>
      </c>
      <c r="J522" s="22">
        <v>0</v>
      </c>
      <c r="K522" s="22">
        <v>0</v>
      </c>
      <c r="L522" s="22" t="s">
        <v>89</v>
      </c>
      <c r="M522" s="22" t="s">
        <v>52</v>
      </c>
      <c r="N522" s="22" t="s">
        <v>60</v>
      </c>
      <c r="O522" s="22" t="s">
        <v>1671</v>
      </c>
      <c r="P522" s="23"/>
      <c r="Q522" s="23"/>
      <c r="R522" s="23"/>
    </row>
    <row r="523" spans="1:18" ht="28.15" customHeight="1">
      <c r="A523" s="25" t="s">
        <v>1821</v>
      </c>
      <c r="B523" s="26" t="s">
        <v>958</v>
      </c>
      <c r="C523" s="26" t="s">
        <v>1573</v>
      </c>
      <c r="D523" s="26" t="s">
        <v>1574</v>
      </c>
      <c r="E523" s="26" t="s">
        <v>1822</v>
      </c>
      <c r="F523" s="26" t="s">
        <v>1823</v>
      </c>
      <c r="G523" s="27">
        <v>600000</v>
      </c>
      <c r="H523" s="27">
        <v>600000</v>
      </c>
      <c r="I523" s="27">
        <v>0</v>
      </c>
      <c r="J523" s="22">
        <v>0</v>
      </c>
      <c r="K523" s="22">
        <v>0</v>
      </c>
      <c r="L523" s="22" t="s">
        <v>89</v>
      </c>
      <c r="M523" s="22" t="s">
        <v>52</v>
      </c>
      <c r="N523" s="22" t="s">
        <v>60</v>
      </c>
      <c r="O523" s="22" t="s">
        <v>1671</v>
      </c>
      <c r="P523" s="23"/>
      <c r="Q523" s="23"/>
      <c r="R523" s="23"/>
    </row>
    <row r="524" spans="1:18" ht="28.15" customHeight="1">
      <c r="A524" s="25" t="s">
        <v>1824</v>
      </c>
      <c r="B524" s="26" t="s">
        <v>1825</v>
      </c>
      <c r="C524" s="26" t="s">
        <v>1573</v>
      </c>
      <c r="D524" s="26" t="s">
        <v>1574</v>
      </c>
      <c r="E524" s="26" t="s">
        <v>1826</v>
      </c>
      <c r="F524" s="26" t="s">
        <v>1827</v>
      </c>
      <c r="G524" s="27">
        <v>2618700</v>
      </c>
      <c r="H524" s="27">
        <v>2618700</v>
      </c>
      <c r="I524" s="27">
        <v>0</v>
      </c>
      <c r="J524" s="22">
        <v>0</v>
      </c>
      <c r="K524" s="22">
        <v>0</v>
      </c>
      <c r="L524" s="22" t="s">
        <v>89</v>
      </c>
      <c r="M524" s="22" t="s">
        <v>52</v>
      </c>
      <c r="N524" s="22" t="s">
        <v>60</v>
      </c>
      <c r="O524" s="22" t="s">
        <v>1671</v>
      </c>
      <c r="P524" s="23"/>
      <c r="Q524" s="23"/>
      <c r="R524" s="23"/>
    </row>
    <row r="525" spans="1:18" ht="28.15" customHeight="1">
      <c r="A525" s="25" t="s">
        <v>1828</v>
      </c>
      <c r="B525" s="26" t="s">
        <v>1829</v>
      </c>
      <c r="C525" s="26" t="s">
        <v>1573</v>
      </c>
      <c r="D525" s="26" t="s">
        <v>1574</v>
      </c>
      <c r="E525" s="26" t="s">
        <v>1830</v>
      </c>
      <c r="F525" s="26" t="s">
        <v>1831</v>
      </c>
      <c r="G525" s="27">
        <v>1120000</v>
      </c>
      <c r="H525" s="27">
        <v>1120000</v>
      </c>
      <c r="I525" s="27">
        <v>0</v>
      </c>
      <c r="J525" s="22">
        <v>0</v>
      </c>
      <c r="K525" s="22">
        <v>0</v>
      </c>
      <c r="L525" s="22" t="s">
        <v>89</v>
      </c>
      <c r="M525" s="22" t="s">
        <v>52</v>
      </c>
      <c r="N525" s="22" t="s">
        <v>60</v>
      </c>
      <c r="O525" s="22" t="s">
        <v>1671</v>
      </c>
      <c r="P525" s="23"/>
      <c r="Q525" s="23"/>
      <c r="R525" s="23"/>
    </row>
    <row r="526" spans="1:18" ht="28.15" customHeight="1">
      <c r="A526" s="25" t="s">
        <v>1832</v>
      </c>
      <c r="B526" s="26" t="s">
        <v>1784</v>
      </c>
      <c r="C526" s="26" t="s">
        <v>1573</v>
      </c>
      <c r="D526" s="26" t="s">
        <v>1574</v>
      </c>
      <c r="E526" s="26" t="s">
        <v>1833</v>
      </c>
      <c r="F526" s="26" t="s">
        <v>1834</v>
      </c>
      <c r="G526" s="27">
        <v>855000</v>
      </c>
      <c r="H526" s="27">
        <v>855000</v>
      </c>
      <c r="I526" s="27">
        <v>0</v>
      </c>
      <c r="J526" s="22">
        <v>0</v>
      </c>
      <c r="K526" s="22">
        <v>0</v>
      </c>
      <c r="L526" s="22" t="s">
        <v>89</v>
      </c>
      <c r="M526" s="22" t="s">
        <v>52</v>
      </c>
      <c r="N526" s="22" t="s">
        <v>60</v>
      </c>
      <c r="O526" s="22" t="s">
        <v>1671</v>
      </c>
      <c r="P526" s="23"/>
      <c r="Q526" s="23"/>
      <c r="R526" s="23"/>
    </row>
    <row r="527" spans="1:18" ht="28.15" customHeight="1">
      <c r="A527" s="25" t="s">
        <v>1835</v>
      </c>
      <c r="B527" s="26" t="s">
        <v>1784</v>
      </c>
      <c r="C527" s="26" t="s">
        <v>1573</v>
      </c>
      <c r="D527" s="26" t="s">
        <v>1574</v>
      </c>
      <c r="E527" s="26" t="s">
        <v>1836</v>
      </c>
      <c r="F527" s="26" t="s">
        <v>1837</v>
      </c>
      <c r="G527" s="27">
        <v>3000000</v>
      </c>
      <c r="H527" s="27">
        <v>3000000</v>
      </c>
      <c r="I527" s="27">
        <v>0</v>
      </c>
      <c r="J527" s="22">
        <v>0</v>
      </c>
      <c r="K527" s="22">
        <v>0</v>
      </c>
      <c r="L527" s="22" t="s">
        <v>89</v>
      </c>
      <c r="M527" s="22" t="s">
        <v>52</v>
      </c>
      <c r="N527" s="22" t="s">
        <v>60</v>
      </c>
      <c r="O527" s="22" t="s">
        <v>1671</v>
      </c>
      <c r="P527" s="23"/>
      <c r="Q527" s="23"/>
      <c r="R527" s="23"/>
    </row>
    <row r="528" spans="1:18" ht="28.15" customHeight="1">
      <c r="A528" s="25" t="s">
        <v>1838</v>
      </c>
      <c r="B528" s="26" t="s">
        <v>1839</v>
      </c>
      <c r="C528" s="26" t="s">
        <v>1573</v>
      </c>
      <c r="D528" s="26" t="s">
        <v>1574</v>
      </c>
      <c r="E528" s="26" t="s">
        <v>1840</v>
      </c>
      <c r="F528" s="26" t="s">
        <v>1841</v>
      </c>
      <c r="G528" s="27">
        <v>500000</v>
      </c>
      <c r="H528" s="27">
        <v>500000</v>
      </c>
      <c r="I528" s="27">
        <v>0</v>
      </c>
      <c r="J528" s="22">
        <v>0</v>
      </c>
      <c r="K528" s="22">
        <v>0</v>
      </c>
      <c r="L528" s="22" t="s">
        <v>89</v>
      </c>
      <c r="M528" s="22" t="s">
        <v>52</v>
      </c>
      <c r="N528" s="22" t="s">
        <v>60</v>
      </c>
      <c r="O528" s="22" t="s">
        <v>1671</v>
      </c>
      <c r="P528" s="23"/>
      <c r="Q528" s="23"/>
      <c r="R528" s="23"/>
    </row>
    <row r="529" spans="1:18" ht="28.15" customHeight="1">
      <c r="A529" s="25" t="s">
        <v>1842</v>
      </c>
      <c r="B529" s="26" t="s">
        <v>1843</v>
      </c>
      <c r="C529" s="26" t="s">
        <v>1573</v>
      </c>
      <c r="D529" s="26" t="s">
        <v>1574</v>
      </c>
      <c r="E529" s="26" t="s">
        <v>1844</v>
      </c>
      <c r="F529" s="26" t="s">
        <v>1845</v>
      </c>
      <c r="G529" s="27">
        <v>528100</v>
      </c>
      <c r="H529" s="27">
        <v>528100</v>
      </c>
      <c r="I529" s="27">
        <v>0</v>
      </c>
      <c r="J529" s="22">
        <v>0</v>
      </c>
      <c r="K529" s="22">
        <v>0</v>
      </c>
      <c r="L529" s="22" t="s">
        <v>89</v>
      </c>
      <c r="M529" s="22" t="s">
        <v>52</v>
      </c>
      <c r="N529" s="22" t="s">
        <v>60</v>
      </c>
      <c r="O529" s="22" t="s">
        <v>1671</v>
      </c>
      <c r="P529" s="23"/>
      <c r="Q529" s="23"/>
      <c r="R529" s="23"/>
    </row>
    <row r="530" spans="1:18" ht="28.15" customHeight="1">
      <c r="A530" s="25" t="s">
        <v>1846</v>
      </c>
      <c r="B530" s="26" t="s">
        <v>799</v>
      </c>
      <c r="C530" s="26" t="s">
        <v>56</v>
      </c>
      <c r="D530" s="26" t="s">
        <v>57</v>
      </c>
      <c r="E530" s="26" t="s">
        <v>1847</v>
      </c>
      <c r="F530" s="26" t="s">
        <v>1848</v>
      </c>
      <c r="G530" s="27">
        <v>12250000</v>
      </c>
      <c r="H530" s="27">
        <v>12250000</v>
      </c>
      <c r="I530" s="27">
        <v>0</v>
      </c>
      <c r="J530" s="22" t="s">
        <v>89</v>
      </c>
      <c r="K530" s="22" t="s">
        <v>89</v>
      </c>
      <c r="L530" s="22" t="s">
        <v>52</v>
      </c>
      <c r="M530" s="22" t="s">
        <v>583</v>
      </c>
      <c r="N530" s="22" t="s">
        <v>554</v>
      </c>
      <c r="O530" s="22" t="s">
        <v>1664</v>
      </c>
      <c r="P530" s="23"/>
      <c r="Q530" s="23"/>
      <c r="R530" s="23"/>
    </row>
    <row r="531" spans="1:18" ht="28.15" customHeight="1">
      <c r="A531" s="25" t="s">
        <v>1849</v>
      </c>
      <c r="B531" s="26" t="s">
        <v>139</v>
      </c>
      <c r="C531" s="26" t="s">
        <v>56</v>
      </c>
      <c r="D531" s="26" t="s">
        <v>57</v>
      </c>
      <c r="E531" s="26" t="s">
        <v>1850</v>
      </c>
      <c r="F531" s="26" t="s">
        <v>1851</v>
      </c>
      <c r="G531" s="27">
        <v>25300000</v>
      </c>
      <c r="H531" s="27">
        <v>24536551.199999999</v>
      </c>
      <c r="I531" s="27">
        <v>763448.8</v>
      </c>
      <c r="J531" s="22" t="s">
        <v>89</v>
      </c>
      <c r="K531" s="22" t="s">
        <v>89</v>
      </c>
      <c r="L531" s="22" t="s">
        <v>52</v>
      </c>
      <c r="M531" s="22" t="s">
        <v>61</v>
      </c>
      <c r="N531" s="22" t="s">
        <v>150</v>
      </c>
      <c r="O531" s="22" t="s">
        <v>1671</v>
      </c>
      <c r="P531" s="23"/>
      <c r="Q531" s="23"/>
      <c r="R531" s="23"/>
    </row>
    <row r="532" spans="1:18" ht="28.15" customHeight="1">
      <c r="A532" s="25" t="s">
        <v>1852</v>
      </c>
      <c r="B532" s="26" t="s">
        <v>139</v>
      </c>
      <c r="C532" s="26" t="s">
        <v>56</v>
      </c>
      <c r="D532" s="26" t="s">
        <v>57</v>
      </c>
      <c r="E532" s="26" t="s">
        <v>1853</v>
      </c>
      <c r="F532" s="26" t="s">
        <v>1854</v>
      </c>
      <c r="G532" s="27">
        <v>44400000</v>
      </c>
      <c r="H532" s="27">
        <v>44400000</v>
      </c>
      <c r="I532" s="27">
        <v>0</v>
      </c>
      <c r="J532" s="22" t="s">
        <v>89</v>
      </c>
      <c r="K532" s="22" t="s">
        <v>89</v>
      </c>
      <c r="L532" s="22" t="s">
        <v>52</v>
      </c>
      <c r="M532" s="22" t="s">
        <v>60</v>
      </c>
      <c r="N532" s="22" t="s">
        <v>61</v>
      </c>
      <c r="O532" s="22" t="s">
        <v>1671</v>
      </c>
      <c r="P532" s="23"/>
      <c r="Q532" s="23"/>
      <c r="R532" s="23"/>
    </row>
    <row r="533" spans="1:18" ht="28.15" customHeight="1">
      <c r="A533" s="25" t="s">
        <v>1855</v>
      </c>
      <c r="B533" s="26" t="s">
        <v>139</v>
      </c>
      <c r="C533" s="26" t="s">
        <v>56</v>
      </c>
      <c r="D533" s="26" t="s">
        <v>57</v>
      </c>
      <c r="E533" s="26" t="s">
        <v>1856</v>
      </c>
      <c r="F533" s="26" t="s">
        <v>1857</v>
      </c>
      <c r="G533" s="27">
        <v>30030794.699999999</v>
      </c>
      <c r="H533" s="27">
        <v>28883711.43</v>
      </c>
      <c r="I533" s="27">
        <v>1147083.27</v>
      </c>
      <c r="J533" s="22" t="s">
        <v>89</v>
      </c>
      <c r="K533" s="22" t="s">
        <v>89</v>
      </c>
      <c r="L533" s="22" t="s">
        <v>52</v>
      </c>
      <c r="M533" s="22" t="s">
        <v>60</v>
      </c>
      <c r="N533" s="22" t="s">
        <v>61</v>
      </c>
      <c r="O533" s="22" t="s">
        <v>1671</v>
      </c>
      <c r="P533" s="23"/>
      <c r="Q533" s="23"/>
      <c r="R533" s="23"/>
    </row>
    <row r="534" spans="1:18" ht="28.15" customHeight="1">
      <c r="A534" s="25" t="s">
        <v>1858</v>
      </c>
      <c r="B534" s="26" t="s">
        <v>42</v>
      </c>
      <c r="C534" s="26" t="s">
        <v>1859</v>
      </c>
      <c r="D534" s="26" t="s">
        <v>1860</v>
      </c>
      <c r="E534" s="26">
        <v>0</v>
      </c>
      <c r="F534" s="26" t="s">
        <v>1861</v>
      </c>
      <c r="G534" s="27">
        <v>135000000</v>
      </c>
      <c r="H534" s="27">
        <v>135000000</v>
      </c>
      <c r="I534" s="27">
        <v>0</v>
      </c>
      <c r="J534" s="22" t="s">
        <v>1862</v>
      </c>
      <c r="K534" s="22" t="s">
        <v>1862</v>
      </c>
      <c r="L534" s="22" t="s">
        <v>1862</v>
      </c>
      <c r="M534" s="22" t="s">
        <v>1862</v>
      </c>
      <c r="N534" s="22" t="s">
        <v>1862</v>
      </c>
      <c r="O534" s="22" t="s">
        <v>1862</v>
      </c>
      <c r="P534" s="23"/>
      <c r="Q534" s="23"/>
      <c r="R534" s="23">
        <v>45748</v>
      </c>
    </row>
    <row r="535" spans="1:18" ht="28.15" customHeight="1">
      <c r="A535" s="25" t="s">
        <v>1863</v>
      </c>
      <c r="B535" s="26" t="s">
        <v>42</v>
      </c>
      <c r="C535" s="26" t="s">
        <v>1859</v>
      </c>
      <c r="D535" s="26" t="s">
        <v>1860</v>
      </c>
      <c r="E535" s="26">
        <v>0</v>
      </c>
      <c r="F535" s="26" t="s">
        <v>1864</v>
      </c>
      <c r="G535" s="27">
        <v>15000000</v>
      </c>
      <c r="H535" s="27">
        <v>15000000</v>
      </c>
      <c r="I535" s="27">
        <v>0</v>
      </c>
      <c r="J535" s="22" t="s">
        <v>1862</v>
      </c>
      <c r="K535" s="22" t="s">
        <v>1862</v>
      </c>
      <c r="L535" s="22" t="s">
        <v>1862</v>
      </c>
      <c r="M535" s="22" t="s">
        <v>1862</v>
      </c>
      <c r="N535" s="22" t="s">
        <v>1862</v>
      </c>
      <c r="O535" s="22" t="s">
        <v>1862</v>
      </c>
      <c r="P535" s="23"/>
      <c r="Q535" s="23"/>
      <c r="R535" s="23">
        <v>45748</v>
      </c>
    </row>
    <row r="536" spans="1:18" ht="28.15" customHeight="1">
      <c r="A536" s="25" t="s">
        <v>1865</v>
      </c>
      <c r="B536" s="26" t="s">
        <v>42</v>
      </c>
      <c r="C536" s="26" t="s">
        <v>1859</v>
      </c>
      <c r="D536" s="26" t="s">
        <v>1866</v>
      </c>
      <c r="E536" s="26">
        <v>0</v>
      </c>
      <c r="F536" s="26" t="s">
        <v>1867</v>
      </c>
      <c r="G536" s="27">
        <v>19000000</v>
      </c>
      <c r="H536" s="27">
        <v>19000000</v>
      </c>
      <c r="I536" s="27">
        <v>0</v>
      </c>
      <c r="J536" s="22" t="s">
        <v>1862</v>
      </c>
      <c r="K536" s="22" t="s">
        <v>1862</v>
      </c>
      <c r="L536" s="22" t="s">
        <v>1862</v>
      </c>
      <c r="M536" s="22" t="s">
        <v>1862</v>
      </c>
      <c r="N536" s="22" t="s">
        <v>1862</v>
      </c>
      <c r="O536" s="22" t="s">
        <v>1862</v>
      </c>
      <c r="P536" s="23"/>
      <c r="Q536" s="23"/>
      <c r="R536" s="23">
        <v>45565</v>
      </c>
    </row>
    <row r="537" spans="1:18" ht="28.15" customHeight="1">
      <c r="A537" s="25" t="s">
        <v>1868</v>
      </c>
      <c r="B537" s="26" t="s">
        <v>42</v>
      </c>
      <c r="C537" s="26" t="s">
        <v>1859</v>
      </c>
      <c r="D537" s="26" t="s">
        <v>1866</v>
      </c>
      <c r="E537" s="26">
        <v>0</v>
      </c>
      <c r="F537" s="26" t="s">
        <v>1869</v>
      </c>
      <c r="G537" s="27">
        <v>50000000</v>
      </c>
      <c r="H537" s="27">
        <v>50000000</v>
      </c>
      <c r="I537" s="27">
        <v>0</v>
      </c>
      <c r="J537" s="22" t="s">
        <v>1862</v>
      </c>
      <c r="K537" s="22" t="s">
        <v>1862</v>
      </c>
      <c r="L537" s="22" t="s">
        <v>1862</v>
      </c>
      <c r="M537" s="22" t="s">
        <v>1862</v>
      </c>
      <c r="N537" s="22" t="s">
        <v>1862</v>
      </c>
      <c r="O537" s="22" t="s">
        <v>1862</v>
      </c>
      <c r="P537" s="23">
        <v>45264</v>
      </c>
      <c r="Q537" s="23">
        <v>4622</v>
      </c>
      <c r="R537" s="23"/>
    </row>
    <row r="538" spans="1:18" ht="28.15" customHeight="1">
      <c r="A538" s="25" t="s">
        <v>1870</v>
      </c>
      <c r="B538" s="26" t="s">
        <v>42</v>
      </c>
      <c r="C538" s="26" t="s">
        <v>1859</v>
      </c>
      <c r="D538" s="26" t="s">
        <v>1866</v>
      </c>
      <c r="E538" s="26">
        <v>0</v>
      </c>
      <c r="F538" s="26" t="s">
        <v>1871</v>
      </c>
      <c r="G538" s="27">
        <v>27000000</v>
      </c>
      <c r="H538" s="27">
        <v>27000000</v>
      </c>
      <c r="I538" s="27">
        <v>0</v>
      </c>
      <c r="J538" s="22" t="s">
        <v>1862</v>
      </c>
      <c r="K538" s="22" t="s">
        <v>1862</v>
      </c>
      <c r="L538" s="22" t="s">
        <v>1862</v>
      </c>
      <c r="M538" s="22" t="s">
        <v>1862</v>
      </c>
      <c r="N538" s="22" t="s">
        <v>1862</v>
      </c>
      <c r="O538" s="22" t="s">
        <v>1862</v>
      </c>
      <c r="P538" s="23">
        <v>4537</v>
      </c>
      <c r="Q538" s="23">
        <v>4537</v>
      </c>
      <c r="R538" s="23"/>
    </row>
    <row r="539" spans="1:18" ht="28.15" customHeight="1">
      <c r="A539" s="25" t="s">
        <v>1872</v>
      </c>
      <c r="B539" s="26" t="s">
        <v>42</v>
      </c>
      <c r="C539" s="26" t="s">
        <v>1859</v>
      </c>
      <c r="D539" s="26" t="s">
        <v>1866</v>
      </c>
      <c r="E539" s="26">
        <v>0</v>
      </c>
      <c r="F539" s="26" t="s">
        <v>1873</v>
      </c>
      <c r="G539" s="27">
        <v>100000000</v>
      </c>
      <c r="H539" s="27">
        <v>100000000</v>
      </c>
      <c r="I539" s="27">
        <v>0</v>
      </c>
      <c r="J539" s="22" t="s">
        <v>1862</v>
      </c>
      <c r="K539" s="22" t="s">
        <v>1862</v>
      </c>
      <c r="L539" s="22" t="s">
        <v>1862</v>
      </c>
      <c r="M539" s="22" t="s">
        <v>1862</v>
      </c>
      <c r="N539" s="22" t="s">
        <v>1862</v>
      </c>
      <c r="O539" s="22" t="s">
        <v>1862</v>
      </c>
      <c r="P539" s="23"/>
      <c r="Q539" s="23"/>
      <c r="R539" s="23">
        <v>45565</v>
      </c>
    </row>
    <row r="540" spans="1:18" ht="28.15" customHeight="1">
      <c r="A540" s="25" t="s">
        <v>1874</v>
      </c>
      <c r="B540" s="26" t="s">
        <v>42</v>
      </c>
      <c r="C540" s="26" t="s">
        <v>1859</v>
      </c>
      <c r="D540" s="26" t="s">
        <v>1866</v>
      </c>
      <c r="E540" s="26">
        <v>0</v>
      </c>
      <c r="F540" s="26" t="s">
        <v>1875</v>
      </c>
      <c r="G540" s="27">
        <v>44000000</v>
      </c>
      <c r="H540" s="27">
        <v>44000000.0006084</v>
      </c>
      <c r="I540" s="27">
        <v>0</v>
      </c>
      <c r="J540" s="22" t="s">
        <v>1862</v>
      </c>
      <c r="K540" s="22" t="s">
        <v>1862</v>
      </c>
      <c r="L540" s="22" t="s">
        <v>1862</v>
      </c>
      <c r="M540" s="22" t="s">
        <v>1862</v>
      </c>
      <c r="N540" s="22" t="s">
        <v>1862</v>
      </c>
      <c r="O540" s="22" t="s">
        <v>1862</v>
      </c>
      <c r="P540" s="23">
        <v>4536</v>
      </c>
      <c r="Q540" s="23">
        <v>4558</v>
      </c>
      <c r="R540" s="23"/>
    </row>
    <row r="541" spans="1:18" ht="28.15" customHeight="1">
      <c r="A541" s="25" t="s">
        <v>1876</v>
      </c>
      <c r="B541" s="26" t="s">
        <v>42</v>
      </c>
      <c r="C541" s="26" t="s">
        <v>1859</v>
      </c>
      <c r="D541" s="26" t="s">
        <v>1866</v>
      </c>
      <c r="E541" s="26">
        <v>0</v>
      </c>
      <c r="F541" s="26" t="s">
        <v>1877</v>
      </c>
      <c r="G541" s="27">
        <v>90000000</v>
      </c>
      <c r="H541" s="27">
        <v>90000000</v>
      </c>
      <c r="I541" s="27">
        <v>0</v>
      </c>
      <c r="J541" s="22" t="s">
        <v>1862</v>
      </c>
      <c r="K541" s="22" t="s">
        <v>1862</v>
      </c>
      <c r="L541" s="22" t="s">
        <v>1862</v>
      </c>
      <c r="M541" s="22" t="s">
        <v>1862</v>
      </c>
      <c r="N541" s="22" t="s">
        <v>1862</v>
      </c>
      <c r="O541" s="22" t="s">
        <v>1862</v>
      </c>
      <c r="P541" s="28"/>
      <c r="Q541" s="28"/>
      <c r="R541" s="28">
        <v>45657</v>
      </c>
    </row>
    <row r="543" spans="1:18">
      <c r="G543" s="30">
        <f>SUM(G3:G542)</f>
        <v>7966644959.7700024</v>
      </c>
      <c r="H543" s="30">
        <f>SUM(H3:H542)</f>
        <v>4995914049.730608</v>
      </c>
      <c r="I543" s="30">
        <f>SUM(I3:I542)</f>
        <v>2970730910.0400004</v>
      </c>
    </row>
  </sheetData>
  <mergeCells count="1">
    <mergeCell ref="A1:R1"/>
  </mergeCells>
  <pageMargins left="0.70000000000000007" right="0.70000000000000007" top="1.1437007874015745" bottom="1.1437007874015745" header="0.74999999999999989" footer="0.74999999999999989"/>
  <pageSetup paperSize="0" fitToWidth="0" fitToHeight="0" orientation="portrait" horizontalDpi="0" verticalDpi="0" copies="0"/>
  <headerFooter alignWithMargin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78"/>
  <sheetViews>
    <sheetView workbookViewId="0">
      <selection sqref="A1:F1"/>
    </sheetView>
  </sheetViews>
  <sheetFormatPr defaultRowHeight="15"/>
  <cols>
    <col min="1" max="1" width="28.625" style="31" customWidth="1"/>
    <col min="2" max="2" width="31.125" style="31" customWidth="1"/>
    <col min="3" max="3" width="31.625" style="31" customWidth="1"/>
    <col min="4" max="4" width="189.625" style="31" customWidth="1"/>
    <col min="5" max="5" width="36.25" style="31" customWidth="1"/>
    <col min="6" max="6" width="35.875" style="31" customWidth="1"/>
    <col min="7" max="1024" width="8.125" style="31" customWidth="1"/>
  </cols>
  <sheetData>
    <row r="1" spans="1:6" ht="46.9" customHeight="1">
      <c r="A1" s="68" t="s">
        <v>2094</v>
      </c>
      <c r="B1" s="68"/>
      <c r="C1" s="68"/>
      <c r="D1" s="68"/>
      <c r="E1" s="68"/>
      <c r="F1" s="68"/>
    </row>
    <row r="2" spans="1:6" ht="18.75">
      <c r="A2" s="32" t="s">
        <v>1878</v>
      </c>
      <c r="B2" s="32" t="s">
        <v>1879</v>
      </c>
      <c r="C2" s="32" t="s">
        <v>1880</v>
      </c>
      <c r="D2" s="32" t="s">
        <v>1881</v>
      </c>
      <c r="E2" s="32" t="s">
        <v>1882</v>
      </c>
      <c r="F2" s="33" t="s">
        <v>1883</v>
      </c>
    </row>
    <row r="3" spans="1:6" ht="48" customHeight="1">
      <c r="A3" s="34" t="s">
        <v>1884</v>
      </c>
      <c r="B3" s="34" t="s">
        <v>1885</v>
      </c>
      <c r="C3" s="34" t="s">
        <v>1886</v>
      </c>
      <c r="D3" s="34" t="s">
        <v>1887</v>
      </c>
      <c r="E3" s="35">
        <v>320730</v>
      </c>
      <c r="F3" s="34"/>
    </row>
    <row r="4" spans="1:6" ht="48" customHeight="1">
      <c r="A4" s="34" t="s">
        <v>1888</v>
      </c>
      <c r="B4" s="34" t="s">
        <v>1889</v>
      </c>
      <c r="C4" s="34" t="s">
        <v>1890</v>
      </c>
      <c r="D4" s="34" t="s">
        <v>1891</v>
      </c>
      <c r="E4" s="35">
        <v>187000</v>
      </c>
      <c r="F4" s="34"/>
    </row>
    <row r="5" spans="1:6" ht="48" customHeight="1">
      <c r="A5" s="34" t="s">
        <v>1884</v>
      </c>
      <c r="B5" s="34" t="s">
        <v>1892</v>
      </c>
      <c r="C5" s="34" t="s">
        <v>1893</v>
      </c>
      <c r="D5" s="34" t="s">
        <v>1894</v>
      </c>
      <c r="E5" s="35">
        <v>5300000</v>
      </c>
      <c r="F5" s="34"/>
    </row>
    <row r="6" spans="1:6" ht="48" customHeight="1">
      <c r="A6" s="34" t="s">
        <v>1888</v>
      </c>
      <c r="B6" s="34" t="s">
        <v>1889</v>
      </c>
      <c r="C6" s="34" t="s">
        <v>1895</v>
      </c>
      <c r="D6" s="34" t="s">
        <v>1896</v>
      </c>
      <c r="E6" s="35">
        <v>2229982.64</v>
      </c>
      <c r="F6" s="34"/>
    </row>
    <row r="7" spans="1:6" ht="48" customHeight="1">
      <c r="A7" s="34" t="s">
        <v>1897</v>
      </c>
      <c r="B7" s="34" t="s">
        <v>1898</v>
      </c>
      <c r="C7" s="34" t="s">
        <v>1899</v>
      </c>
      <c r="D7" s="34" t="s">
        <v>1900</v>
      </c>
      <c r="E7" s="35">
        <v>150000</v>
      </c>
      <c r="F7" s="34"/>
    </row>
    <row r="8" spans="1:6" ht="48" customHeight="1">
      <c r="A8" s="34" t="s">
        <v>1901</v>
      </c>
      <c r="B8" s="34" t="s">
        <v>1902</v>
      </c>
      <c r="C8" s="34" t="s">
        <v>1903</v>
      </c>
      <c r="D8" s="34" t="s">
        <v>1904</v>
      </c>
      <c r="E8" s="35">
        <v>16000000</v>
      </c>
      <c r="F8" s="34"/>
    </row>
    <row r="9" spans="1:6" ht="48" customHeight="1">
      <c r="A9" s="34" t="s">
        <v>1901</v>
      </c>
      <c r="B9" s="34" t="s">
        <v>1902</v>
      </c>
      <c r="C9" s="34" t="s">
        <v>1905</v>
      </c>
      <c r="D9" s="34" t="s">
        <v>1906</v>
      </c>
      <c r="E9" s="35">
        <v>16000000</v>
      </c>
      <c r="F9" s="34"/>
    </row>
    <row r="10" spans="1:6" ht="48" customHeight="1">
      <c r="A10" s="34" t="s">
        <v>1901</v>
      </c>
      <c r="B10" s="34" t="s">
        <v>1902</v>
      </c>
      <c r="C10" s="34" t="s">
        <v>1907</v>
      </c>
      <c r="D10" s="34" t="s">
        <v>1908</v>
      </c>
      <c r="E10" s="35">
        <v>1600000</v>
      </c>
      <c r="F10" s="34"/>
    </row>
    <row r="11" spans="1:6" ht="48" customHeight="1">
      <c r="A11" s="36" t="s">
        <v>1901</v>
      </c>
      <c r="B11" s="34" t="s">
        <v>1902</v>
      </c>
      <c r="C11" s="36" t="s">
        <v>1909</v>
      </c>
      <c r="D11" s="36" t="s">
        <v>1910</v>
      </c>
      <c r="E11" s="37">
        <v>35000000</v>
      </c>
      <c r="F11" s="36"/>
    </row>
    <row r="12" spans="1:6" ht="48" customHeight="1">
      <c r="A12" s="36" t="s">
        <v>1901</v>
      </c>
      <c r="B12" s="36" t="s">
        <v>1911</v>
      </c>
      <c r="C12" s="36" t="s">
        <v>1912</v>
      </c>
      <c r="D12" s="36" t="s">
        <v>1913</v>
      </c>
      <c r="E12" s="37">
        <v>0</v>
      </c>
      <c r="F12" s="36" t="s">
        <v>1914</v>
      </c>
    </row>
    <row r="13" spans="1:6" ht="48" customHeight="1">
      <c r="A13" s="36" t="s">
        <v>1915</v>
      </c>
      <c r="B13" s="36" t="s">
        <v>1916</v>
      </c>
      <c r="C13" s="36" t="s">
        <v>1917</v>
      </c>
      <c r="D13" s="36" t="s">
        <v>1918</v>
      </c>
      <c r="E13" s="37">
        <v>30000000</v>
      </c>
      <c r="F13" s="36"/>
    </row>
    <row r="14" spans="1:6" ht="48" customHeight="1">
      <c r="A14" s="34" t="s">
        <v>1888</v>
      </c>
      <c r="B14" s="34" t="s">
        <v>1889</v>
      </c>
      <c r="C14" s="34" t="s">
        <v>1919</v>
      </c>
      <c r="D14" s="34" t="s">
        <v>1920</v>
      </c>
      <c r="E14" s="35">
        <v>415218.9</v>
      </c>
      <c r="F14" s="34"/>
    </row>
    <row r="15" spans="1:6" ht="48" customHeight="1">
      <c r="A15" s="34" t="s">
        <v>1888</v>
      </c>
      <c r="B15" s="34" t="s">
        <v>1889</v>
      </c>
      <c r="C15" s="34" t="s">
        <v>1921</v>
      </c>
      <c r="D15" s="34" t="s">
        <v>1922</v>
      </c>
      <c r="E15" s="35">
        <v>212172.61</v>
      </c>
      <c r="F15" s="34"/>
    </row>
    <row r="16" spans="1:6" ht="48" customHeight="1">
      <c r="A16" s="34" t="s">
        <v>1888</v>
      </c>
      <c r="B16" s="34" t="s">
        <v>1889</v>
      </c>
      <c r="C16" s="34" t="s">
        <v>1923</v>
      </c>
      <c r="D16" s="34" t="s">
        <v>1924</v>
      </c>
      <c r="E16" s="35">
        <v>500000</v>
      </c>
      <c r="F16" s="34"/>
    </row>
    <row r="17" spans="1:6" ht="48" customHeight="1">
      <c r="A17" s="34" t="s">
        <v>1888</v>
      </c>
      <c r="B17" s="34" t="s">
        <v>1889</v>
      </c>
      <c r="C17" s="34" t="s">
        <v>1925</v>
      </c>
      <c r="D17" s="34" t="s">
        <v>1926</v>
      </c>
      <c r="E17" s="35">
        <v>1345000</v>
      </c>
      <c r="F17" s="34"/>
    </row>
    <row r="18" spans="1:6" ht="48" customHeight="1">
      <c r="A18" s="34" t="s">
        <v>1888</v>
      </c>
      <c r="B18" s="34" t="s">
        <v>1889</v>
      </c>
      <c r="C18" s="34" t="s">
        <v>1927</v>
      </c>
      <c r="D18" s="34" t="s">
        <v>1928</v>
      </c>
      <c r="E18" s="35">
        <v>599923.96</v>
      </c>
      <c r="F18" s="34"/>
    </row>
    <row r="19" spans="1:6" ht="48" customHeight="1">
      <c r="A19" s="34" t="s">
        <v>1888</v>
      </c>
      <c r="B19" s="34" t="s">
        <v>1889</v>
      </c>
      <c r="C19" s="34" t="s">
        <v>1929</v>
      </c>
      <c r="D19" s="34" t="s">
        <v>1930</v>
      </c>
      <c r="E19" s="35">
        <v>170000</v>
      </c>
      <c r="F19" s="34"/>
    </row>
    <row r="20" spans="1:6" ht="48" customHeight="1">
      <c r="A20" s="34" t="s">
        <v>1888</v>
      </c>
      <c r="B20" s="34" t="s">
        <v>1889</v>
      </c>
      <c r="C20" s="34" t="s">
        <v>1931</v>
      </c>
      <c r="D20" s="34" t="s">
        <v>1932</v>
      </c>
      <c r="E20" s="35">
        <v>447695.9</v>
      </c>
      <c r="F20" s="34"/>
    </row>
    <row r="21" spans="1:6" ht="48" customHeight="1">
      <c r="A21" s="34" t="s">
        <v>1888</v>
      </c>
      <c r="B21" s="34" t="s">
        <v>1889</v>
      </c>
      <c r="C21" s="34" t="s">
        <v>1933</v>
      </c>
      <c r="D21" s="34" t="s">
        <v>1934</v>
      </c>
      <c r="E21" s="35">
        <v>470000</v>
      </c>
      <c r="F21" s="34"/>
    </row>
    <row r="22" spans="1:6" ht="48" customHeight="1">
      <c r="A22" s="34" t="s">
        <v>1888</v>
      </c>
      <c r="B22" s="34" t="s">
        <v>1889</v>
      </c>
      <c r="C22" s="34" t="s">
        <v>1935</v>
      </c>
      <c r="D22" s="34" t="s">
        <v>1936</v>
      </c>
      <c r="E22" s="35">
        <v>1439372.68</v>
      </c>
      <c r="F22" s="34"/>
    </row>
    <row r="23" spans="1:6" ht="48" customHeight="1">
      <c r="A23" s="34" t="s">
        <v>1888</v>
      </c>
      <c r="B23" s="34" t="s">
        <v>1889</v>
      </c>
      <c r="C23" s="34" t="s">
        <v>1937</v>
      </c>
      <c r="D23" s="34" t="s">
        <v>1938</v>
      </c>
      <c r="E23" s="35">
        <v>2000000</v>
      </c>
      <c r="F23" s="34"/>
    </row>
    <row r="24" spans="1:6" ht="48" customHeight="1">
      <c r="A24" s="34" t="s">
        <v>1888</v>
      </c>
      <c r="B24" s="34" t="s">
        <v>1889</v>
      </c>
      <c r="C24" s="34" t="s">
        <v>1939</v>
      </c>
      <c r="D24" s="34" t="s">
        <v>1940</v>
      </c>
      <c r="E24" s="35">
        <v>198500</v>
      </c>
      <c r="F24" s="34"/>
    </row>
    <row r="25" spans="1:6" ht="48" customHeight="1">
      <c r="A25" s="34" t="s">
        <v>1888</v>
      </c>
      <c r="B25" s="34" t="s">
        <v>1889</v>
      </c>
      <c r="C25" s="34" t="s">
        <v>1941</v>
      </c>
      <c r="D25" s="34" t="s">
        <v>1942</v>
      </c>
      <c r="E25" s="35">
        <v>1000000</v>
      </c>
      <c r="F25" s="34"/>
    </row>
    <row r="26" spans="1:6" ht="48" customHeight="1">
      <c r="A26" s="34" t="s">
        <v>1888</v>
      </c>
      <c r="B26" s="34" t="s">
        <v>1889</v>
      </c>
      <c r="C26" s="34" t="s">
        <v>1943</v>
      </c>
      <c r="D26" s="34" t="s">
        <v>1944</v>
      </c>
      <c r="E26" s="35">
        <v>2791580.8</v>
      </c>
      <c r="F26" s="34"/>
    </row>
    <row r="27" spans="1:6" ht="48" customHeight="1">
      <c r="A27" s="34" t="s">
        <v>1897</v>
      </c>
      <c r="B27" s="34" t="s">
        <v>1898</v>
      </c>
      <c r="C27" s="34" t="s">
        <v>1945</v>
      </c>
      <c r="D27" s="34" t="s">
        <v>1946</v>
      </c>
      <c r="E27" s="35">
        <v>4099957.68</v>
      </c>
      <c r="F27" s="34"/>
    </row>
    <row r="28" spans="1:6" ht="48" customHeight="1">
      <c r="A28" s="34" t="s">
        <v>1897</v>
      </c>
      <c r="B28" s="34" t="s">
        <v>1898</v>
      </c>
      <c r="C28" s="34" t="s">
        <v>1947</v>
      </c>
      <c r="D28" s="34" t="s">
        <v>1948</v>
      </c>
      <c r="E28" s="35">
        <v>2274000</v>
      </c>
      <c r="F28" s="34"/>
    </row>
    <row r="29" spans="1:6" ht="48" customHeight="1">
      <c r="A29" s="34" t="s">
        <v>1897</v>
      </c>
      <c r="B29" s="34" t="s">
        <v>1898</v>
      </c>
      <c r="C29" s="34" t="s">
        <v>1949</v>
      </c>
      <c r="D29" s="34" t="s">
        <v>1950</v>
      </c>
      <c r="E29" s="35">
        <v>7256835.7199999997</v>
      </c>
      <c r="F29" s="34"/>
    </row>
    <row r="30" spans="1:6" ht="48" customHeight="1">
      <c r="A30" s="34" t="s">
        <v>1897</v>
      </c>
      <c r="B30" s="34" t="s">
        <v>1898</v>
      </c>
      <c r="C30" s="34" t="s">
        <v>1951</v>
      </c>
      <c r="D30" s="34" t="s">
        <v>1952</v>
      </c>
      <c r="E30" s="35">
        <v>722470.82400000002</v>
      </c>
      <c r="F30" s="34"/>
    </row>
    <row r="31" spans="1:6" ht="48" customHeight="1">
      <c r="A31" s="34" t="s">
        <v>1897</v>
      </c>
      <c r="B31" s="34" t="s">
        <v>1898</v>
      </c>
      <c r="C31" s="34" t="s">
        <v>1953</v>
      </c>
      <c r="D31" s="34" t="s">
        <v>1954</v>
      </c>
      <c r="E31" s="35">
        <v>5398121.7999999998</v>
      </c>
      <c r="F31" s="34"/>
    </row>
    <row r="32" spans="1:6" ht="48" customHeight="1">
      <c r="A32" s="34" t="s">
        <v>1888</v>
      </c>
      <c r="B32" s="34" t="s">
        <v>1889</v>
      </c>
      <c r="C32" s="34" t="s">
        <v>1955</v>
      </c>
      <c r="D32" s="34" t="s">
        <v>1956</v>
      </c>
      <c r="E32" s="35">
        <v>1000000</v>
      </c>
      <c r="F32" s="34"/>
    </row>
    <row r="33" spans="1:6" ht="48" customHeight="1">
      <c r="A33" s="34" t="s">
        <v>1888</v>
      </c>
      <c r="B33" s="34" t="s">
        <v>1889</v>
      </c>
      <c r="C33" s="34" t="s">
        <v>1957</v>
      </c>
      <c r="D33" s="34" t="s">
        <v>1958</v>
      </c>
      <c r="E33" s="35">
        <v>450000</v>
      </c>
      <c r="F33" s="34"/>
    </row>
    <row r="34" spans="1:6" ht="48" customHeight="1">
      <c r="A34" s="34" t="s">
        <v>1888</v>
      </c>
      <c r="B34" s="34" t="s">
        <v>1889</v>
      </c>
      <c r="C34" s="34" t="s">
        <v>1959</v>
      </c>
      <c r="D34" s="34" t="s">
        <v>1960</v>
      </c>
      <c r="E34" s="35">
        <v>1583000</v>
      </c>
      <c r="F34" s="34"/>
    </row>
    <row r="35" spans="1:6" ht="48" customHeight="1">
      <c r="A35" s="34" t="s">
        <v>1888</v>
      </c>
      <c r="B35" s="34" t="s">
        <v>1889</v>
      </c>
      <c r="C35" s="34" t="s">
        <v>1961</v>
      </c>
      <c r="D35" s="34" t="s">
        <v>1962</v>
      </c>
      <c r="E35" s="35">
        <v>799986.75</v>
      </c>
      <c r="F35" s="34"/>
    </row>
    <row r="36" spans="1:6" ht="48" customHeight="1">
      <c r="A36" s="34" t="s">
        <v>1888</v>
      </c>
      <c r="B36" s="34" t="s">
        <v>1889</v>
      </c>
      <c r="C36" s="34" t="s">
        <v>1963</v>
      </c>
      <c r="D36" s="34" t="s">
        <v>1964</v>
      </c>
      <c r="E36" s="35">
        <v>1290000</v>
      </c>
      <c r="F36" s="34"/>
    </row>
    <row r="37" spans="1:6" ht="48" customHeight="1">
      <c r="A37" s="34" t="s">
        <v>1888</v>
      </c>
      <c r="B37" s="34" t="s">
        <v>1889</v>
      </c>
      <c r="C37" s="34" t="s">
        <v>1965</v>
      </c>
      <c r="D37" s="34" t="s">
        <v>1966</v>
      </c>
      <c r="E37" s="35">
        <v>2100000</v>
      </c>
      <c r="F37" s="34"/>
    </row>
    <row r="38" spans="1:6" ht="48" customHeight="1">
      <c r="A38" s="34" t="s">
        <v>1888</v>
      </c>
      <c r="B38" s="34" t="s">
        <v>1889</v>
      </c>
      <c r="C38" s="34" t="s">
        <v>1967</v>
      </c>
      <c r="D38" s="34" t="s">
        <v>1968</v>
      </c>
      <c r="E38" s="35">
        <v>877470</v>
      </c>
      <c r="F38" s="34"/>
    </row>
    <row r="39" spans="1:6" ht="48" customHeight="1">
      <c r="A39" s="34" t="s">
        <v>1888</v>
      </c>
      <c r="B39" s="34" t="s">
        <v>1889</v>
      </c>
      <c r="C39" s="34" t="s">
        <v>1969</v>
      </c>
      <c r="D39" s="34" t="s">
        <v>1970</v>
      </c>
      <c r="E39" s="35">
        <v>40000000</v>
      </c>
      <c r="F39" s="34"/>
    </row>
    <row r="40" spans="1:6" ht="48" customHeight="1">
      <c r="A40" s="34" t="s">
        <v>1888</v>
      </c>
      <c r="B40" s="34" t="s">
        <v>1889</v>
      </c>
      <c r="C40" s="34" t="s">
        <v>1971</v>
      </c>
      <c r="D40" s="34" t="s">
        <v>1972</v>
      </c>
      <c r="E40" s="35">
        <v>580000</v>
      </c>
      <c r="F40" s="34"/>
    </row>
    <row r="41" spans="1:6" ht="48" customHeight="1">
      <c r="A41" s="34" t="s">
        <v>1888</v>
      </c>
      <c r="B41" s="34" t="s">
        <v>1889</v>
      </c>
      <c r="C41" s="34" t="s">
        <v>1973</v>
      </c>
      <c r="D41" s="34" t="s">
        <v>1974</v>
      </c>
      <c r="E41" s="35">
        <v>355000</v>
      </c>
      <c r="F41" s="34"/>
    </row>
    <row r="42" spans="1:6" ht="48" customHeight="1">
      <c r="A42" s="34" t="s">
        <v>1888</v>
      </c>
      <c r="B42" s="34" t="s">
        <v>1889</v>
      </c>
      <c r="C42" s="34" t="s">
        <v>1975</v>
      </c>
      <c r="D42" s="34" t="s">
        <v>1976</v>
      </c>
      <c r="E42" s="35">
        <v>1245000</v>
      </c>
      <c r="F42" s="34"/>
    </row>
    <row r="43" spans="1:6" ht="48" customHeight="1">
      <c r="A43" s="34" t="s">
        <v>1888</v>
      </c>
      <c r="B43" s="34" t="s">
        <v>1889</v>
      </c>
      <c r="C43" s="34" t="s">
        <v>1977</v>
      </c>
      <c r="D43" s="34" t="s">
        <v>1978</v>
      </c>
      <c r="E43" s="35">
        <v>1200000</v>
      </c>
      <c r="F43" s="34"/>
    </row>
    <row r="44" spans="1:6" ht="48" customHeight="1">
      <c r="A44" s="34" t="s">
        <v>1888</v>
      </c>
      <c r="B44" s="34" t="s">
        <v>1889</v>
      </c>
      <c r="C44" s="34" t="s">
        <v>1979</v>
      </c>
      <c r="D44" s="34" t="s">
        <v>1980</v>
      </c>
      <c r="E44" s="35">
        <v>212000</v>
      </c>
      <c r="F44" s="34"/>
    </row>
    <row r="45" spans="1:6" ht="48" customHeight="1">
      <c r="A45" s="34" t="s">
        <v>1888</v>
      </c>
      <c r="B45" s="34" t="s">
        <v>1889</v>
      </c>
      <c r="C45" s="34" t="s">
        <v>1981</v>
      </c>
      <c r="D45" s="34" t="s">
        <v>1982</v>
      </c>
      <c r="E45" s="35">
        <v>1423872.67</v>
      </c>
      <c r="F45" s="34"/>
    </row>
    <row r="46" spans="1:6" ht="48" customHeight="1">
      <c r="A46" s="34" t="s">
        <v>1888</v>
      </c>
      <c r="B46" s="34" t="s">
        <v>1889</v>
      </c>
      <c r="C46" s="34" t="s">
        <v>1983</v>
      </c>
      <c r="D46" s="34" t="s">
        <v>1984</v>
      </c>
      <c r="E46" s="35">
        <v>424621.13</v>
      </c>
      <c r="F46" s="34"/>
    </row>
    <row r="47" spans="1:6" ht="48" customHeight="1">
      <c r="A47" s="34" t="s">
        <v>1888</v>
      </c>
      <c r="B47" s="34" t="s">
        <v>1889</v>
      </c>
      <c r="C47" s="34" t="s">
        <v>1985</v>
      </c>
      <c r="D47" s="34" t="s">
        <v>1986</v>
      </c>
      <c r="E47" s="35">
        <v>1250000</v>
      </c>
      <c r="F47" s="34"/>
    </row>
    <row r="48" spans="1:6" ht="48" customHeight="1">
      <c r="A48" s="34" t="s">
        <v>1888</v>
      </c>
      <c r="B48" s="34" t="s">
        <v>1889</v>
      </c>
      <c r="C48" s="34" t="s">
        <v>1987</v>
      </c>
      <c r="D48" s="34" t="s">
        <v>1988</v>
      </c>
      <c r="E48" s="35">
        <v>1500000</v>
      </c>
      <c r="F48" s="34"/>
    </row>
    <row r="49" spans="1:6" ht="48" customHeight="1">
      <c r="A49" s="34" t="s">
        <v>1888</v>
      </c>
      <c r="B49" s="34" t="s">
        <v>1889</v>
      </c>
      <c r="C49" s="34" t="s">
        <v>1989</v>
      </c>
      <c r="D49" s="34" t="s">
        <v>1990</v>
      </c>
      <c r="E49" s="35">
        <v>950000</v>
      </c>
      <c r="F49" s="34"/>
    </row>
    <row r="50" spans="1:6" ht="48" customHeight="1">
      <c r="A50" s="34" t="s">
        <v>1888</v>
      </c>
      <c r="B50" s="34" t="s">
        <v>1889</v>
      </c>
      <c r="C50" s="34" t="s">
        <v>1991</v>
      </c>
      <c r="D50" s="34" t="s">
        <v>1992</v>
      </c>
      <c r="E50" s="35">
        <v>490000</v>
      </c>
      <c r="F50" s="34"/>
    </row>
    <row r="51" spans="1:6" ht="48" customHeight="1">
      <c r="A51" s="34" t="s">
        <v>1888</v>
      </c>
      <c r="B51" s="34" t="s">
        <v>1889</v>
      </c>
      <c r="C51" s="34" t="s">
        <v>1993</v>
      </c>
      <c r="D51" s="34" t="s">
        <v>1994</v>
      </c>
      <c r="E51" s="35">
        <v>496626.53</v>
      </c>
      <c r="F51" s="34"/>
    </row>
    <row r="52" spans="1:6" ht="48" customHeight="1">
      <c r="A52" s="34" t="s">
        <v>1888</v>
      </c>
      <c r="B52" s="34" t="s">
        <v>1889</v>
      </c>
      <c r="C52" s="34" t="s">
        <v>1995</v>
      </c>
      <c r="D52" s="34" t="s">
        <v>1996</v>
      </c>
      <c r="E52" s="35">
        <v>690000</v>
      </c>
      <c r="F52" s="34"/>
    </row>
    <row r="53" spans="1:6" ht="48" customHeight="1">
      <c r="A53" s="34" t="s">
        <v>1888</v>
      </c>
      <c r="B53" s="34" t="s">
        <v>1889</v>
      </c>
      <c r="C53" s="34" t="s">
        <v>1997</v>
      </c>
      <c r="D53" s="34" t="s">
        <v>1998</v>
      </c>
      <c r="E53" s="35">
        <v>600000</v>
      </c>
      <c r="F53" s="34"/>
    </row>
    <row r="54" spans="1:6" ht="48" customHeight="1">
      <c r="A54" s="34" t="s">
        <v>1888</v>
      </c>
      <c r="B54" s="34" t="s">
        <v>1889</v>
      </c>
      <c r="C54" s="34" t="s">
        <v>1999</v>
      </c>
      <c r="D54" s="34" t="s">
        <v>2000</v>
      </c>
      <c r="E54" s="35">
        <v>565000</v>
      </c>
      <c r="F54" s="34"/>
    </row>
    <row r="55" spans="1:6" ht="48" customHeight="1">
      <c r="A55" s="34" t="s">
        <v>1888</v>
      </c>
      <c r="B55" s="34" t="s">
        <v>1889</v>
      </c>
      <c r="C55" s="34" t="s">
        <v>2001</v>
      </c>
      <c r="D55" s="34" t="s">
        <v>2002</v>
      </c>
      <c r="E55" s="35">
        <v>370000</v>
      </c>
      <c r="F55" s="34"/>
    </row>
    <row r="56" spans="1:6" ht="48" customHeight="1">
      <c r="A56" s="34" t="s">
        <v>1888</v>
      </c>
      <c r="B56" s="34" t="s">
        <v>1889</v>
      </c>
      <c r="C56" s="34" t="s">
        <v>2003</v>
      </c>
      <c r="D56" s="34" t="s">
        <v>2004</v>
      </c>
      <c r="E56" s="35">
        <v>607000</v>
      </c>
      <c r="F56" s="34"/>
    </row>
    <row r="57" spans="1:6" ht="48" customHeight="1">
      <c r="A57" s="34" t="s">
        <v>1888</v>
      </c>
      <c r="B57" s="34" t="s">
        <v>1889</v>
      </c>
      <c r="C57" s="34" t="s">
        <v>2005</v>
      </c>
      <c r="D57" s="34" t="s">
        <v>2006</v>
      </c>
      <c r="E57" s="35">
        <v>2744310</v>
      </c>
      <c r="F57" s="34"/>
    </row>
    <row r="58" spans="1:6" ht="48" customHeight="1">
      <c r="A58" s="34" t="s">
        <v>1888</v>
      </c>
      <c r="B58" s="34" t="s">
        <v>1889</v>
      </c>
      <c r="C58" s="34" t="s">
        <v>2007</v>
      </c>
      <c r="D58" s="34" t="s">
        <v>2008</v>
      </c>
      <c r="E58" s="35">
        <v>410000</v>
      </c>
      <c r="F58" s="34"/>
    </row>
    <row r="59" spans="1:6" ht="48" customHeight="1">
      <c r="A59" s="34" t="s">
        <v>1888</v>
      </c>
      <c r="B59" s="34" t="s">
        <v>1889</v>
      </c>
      <c r="C59" s="34" t="s">
        <v>2009</v>
      </c>
      <c r="D59" s="34" t="s">
        <v>2010</v>
      </c>
      <c r="E59" s="35">
        <v>781360.22</v>
      </c>
      <c r="F59" s="34"/>
    </row>
    <row r="60" spans="1:6" ht="48" customHeight="1">
      <c r="A60" s="34" t="s">
        <v>1888</v>
      </c>
      <c r="B60" s="34" t="s">
        <v>1889</v>
      </c>
      <c r="C60" s="34" t="s">
        <v>2011</v>
      </c>
      <c r="D60" s="34" t="s">
        <v>2012</v>
      </c>
      <c r="E60" s="35">
        <v>586354.07999999996</v>
      </c>
      <c r="F60" s="34"/>
    </row>
    <row r="61" spans="1:6" ht="48" customHeight="1">
      <c r="A61" s="34" t="s">
        <v>1888</v>
      </c>
      <c r="B61" s="34" t="s">
        <v>1889</v>
      </c>
      <c r="C61" s="34" t="s">
        <v>2013</v>
      </c>
      <c r="D61" s="34" t="s">
        <v>2014</v>
      </c>
      <c r="E61" s="35">
        <v>519958.65</v>
      </c>
      <c r="F61" s="34"/>
    </row>
    <row r="62" spans="1:6" ht="48" customHeight="1">
      <c r="A62" s="34" t="s">
        <v>1888</v>
      </c>
      <c r="B62" s="34" t="s">
        <v>1889</v>
      </c>
      <c r="C62" s="34" t="s">
        <v>2015</v>
      </c>
      <c r="D62" s="34" t="s">
        <v>2016</v>
      </c>
      <c r="E62" s="35">
        <v>303978.53999999998</v>
      </c>
      <c r="F62" s="34"/>
    </row>
    <row r="63" spans="1:6" ht="48" customHeight="1">
      <c r="A63" s="34" t="s">
        <v>1888</v>
      </c>
      <c r="B63" s="34" t="s">
        <v>1889</v>
      </c>
      <c r="C63" s="34" t="s">
        <v>2017</v>
      </c>
      <c r="D63" s="34" t="s">
        <v>2018</v>
      </c>
      <c r="E63" s="35">
        <v>640843.99</v>
      </c>
      <c r="F63" s="34"/>
    </row>
    <row r="64" spans="1:6" ht="48" customHeight="1">
      <c r="A64" s="34" t="s">
        <v>1888</v>
      </c>
      <c r="B64" s="34" t="s">
        <v>1889</v>
      </c>
      <c r="C64" s="34" t="s">
        <v>2019</v>
      </c>
      <c r="D64" s="34" t="s">
        <v>2020</v>
      </c>
      <c r="E64" s="35">
        <v>488531.16</v>
      </c>
      <c r="F64" s="34"/>
    </row>
    <row r="65" spans="1:6" ht="48" customHeight="1">
      <c r="A65" s="34" t="s">
        <v>1888</v>
      </c>
      <c r="B65" s="34" t="s">
        <v>1889</v>
      </c>
      <c r="C65" s="34" t="s">
        <v>2021</v>
      </c>
      <c r="D65" s="34" t="s">
        <v>2022</v>
      </c>
      <c r="E65" s="35">
        <v>347500</v>
      </c>
      <c r="F65" s="34"/>
    </row>
    <row r="66" spans="1:6" ht="48" customHeight="1">
      <c r="A66" s="34" t="s">
        <v>1888</v>
      </c>
      <c r="B66" s="34" t="s">
        <v>1889</v>
      </c>
      <c r="C66" s="34" t="s">
        <v>2023</v>
      </c>
      <c r="D66" s="34" t="s">
        <v>2024</v>
      </c>
      <c r="E66" s="35">
        <v>700000</v>
      </c>
      <c r="F66" s="34"/>
    </row>
    <row r="67" spans="1:6" ht="48" customHeight="1">
      <c r="A67" s="34" t="s">
        <v>1888</v>
      </c>
      <c r="B67" s="34" t="s">
        <v>1889</v>
      </c>
      <c r="C67" s="34" t="s">
        <v>2025</v>
      </c>
      <c r="D67" s="34" t="s">
        <v>2026</v>
      </c>
      <c r="E67" s="35">
        <v>631000</v>
      </c>
      <c r="F67" s="34"/>
    </row>
    <row r="68" spans="1:6" ht="48" customHeight="1">
      <c r="A68" s="34" t="s">
        <v>1888</v>
      </c>
      <c r="B68" s="34" t="s">
        <v>1889</v>
      </c>
      <c r="C68" s="34" t="s">
        <v>2027</v>
      </c>
      <c r="D68" s="34" t="s">
        <v>2028</v>
      </c>
      <c r="E68" s="35">
        <v>1990000</v>
      </c>
      <c r="F68" s="34"/>
    </row>
    <row r="69" spans="1:6" ht="48" customHeight="1">
      <c r="A69" s="34" t="s">
        <v>1888</v>
      </c>
      <c r="B69" s="34" t="s">
        <v>1889</v>
      </c>
      <c r="C69" s="34" t="s">
        <v>2029</v>
      </c>
      <c r="D69" s="34" t="s">
        <v>2030</v>
      </c>
      <c r="E69" s="35">
        <v>2041000</v>
      </c>
      <c r="F69" s="34"/>
    </row>
    <row r="70" spans="1:6" ht="48" customHeight="1">
      <c r="A70" s="34" t="s">
        <v>2031</v>
      </c>
      <c r="B70" s="34" t="s">
        <v>2032</v>
      </c>
      <c r="C70" s="34" t="s">
        <v>2033</v>
      </c>
      <c r="D70" s="34" t="s">
        <v>2034</v>
      </c>
      <c r="E70" s="35">
        <v>2000000</v>
      </c>
      <c r="F70" s="34"/>
    </row>
    <row r="71" spans="1:6" ht="48" customHeight="1">
      <c r="A71" s="34" t="s">
        <v>2031</v>
      </c>
      <c r="B71" s="34" t="s">
        <v>2032</v>
      </c>
      <c r="C71" s="34" t="s">
        <v>2035</v>
      </c>
      <c r="D71" s="34" t="s">
        <v>2036</v>
      </c>
      <c r="E71" s="35">
        <v>5300000</v>
      </c>
      <c r="F71" s="34"/>
    </row>
    <row r="72" spans="1:6" ht="48" customHeight="1">
      <c r="A72" s="34" t="s">
        <v>2031</v>
      </c>
      <c r="B72" s="34" t="s">
        <v>2032</v>
      </c>
      <c r="C72" s="34" t="s">
        <v>2037</v>
      </c>
      <c r="D72" s="34" t="s">
        <v>2038</v>
      </c>
      <c r="E72" s="35">
        <v>5349000</v>
      </c>
      <c r="F72" s="34"/>
    </row>
    <row r="73" spans="1:6" ht="48" customHeight="1">
      <c r="A73" s="34" t="s">
        <v>2031</v>
      </c>
      <c r="B73" s="34" t="s">
        <v>2039</v>
      </c>
      <c r="C73" s="34" t="s">
        <v>2040</v>
      </c>
      <c r="D73" s="34" t="s">
        <v>2041</v>
      </c>
      <c r="E73" s="35">
        <v>7630000</v>
      </c>
      <c r="F73" s="34"/>
    </row>
    <row r="74" spans="1:6" ht="48" customHeight="1">
      <c r="A74" s="34" t="s">
        <v>1888</v>
      </c>
      <c r="B74" s="34" t="s">
        <v>1889</v>
      </c>
      <c r="C74" s="34" t="s">
        <v>2042</v>
      </c>
      <c r="D74" s="34" t="s">
        <v>2043</v>
      </c>
      <c r="E74" s="35">
        <v>580000</v>
      </c>
      <c r="F74" s="34"/>
    </row>
    <row r="75" spans="1:6" ht="48" customHeight="1">
      <c r="A75" s="34" t="s">
        <v>2031</v>
      </c>
      <c r="B75" s="34" t="s">
        <v>2044</v>
      </c>
      <c r="C75" s="34" t="s">
        <v>2045</v>
      </c>
      <c r="D75" s="34" t="s">
        <v>2046</v>
      </c>
      <c r="E75" s="35">
        <v>1700000</v>
      </c>
      <c r="F75" s="34"/>
    </row>
    <row r="76" spans="1:6" ht="48" customHeight="1">
      <c r="A76" s="34" t="s">
        <v>1888</v>
      </c>
      <c r="B76" s="34" t="s">
        <v>1889</v>
      </c>
      <c r="C76" s="34" t="s">
        <v>2047</v>
      </c>
      <c r="D76" s="34" t="s">
        <v>2048</v>
      </c>
      <c r="E76" s="35">
        <v>765000</v>
      </c>
      <c r="F76" s="34"/>
    </row>
    <row r="77" spans="1:6" ht="18.75">
      <c r="A77" s="38"/>
      <c r="B77" s="38"/>
      <c r="C77" s="38"/>
      <c r="D77" s="38"/>
      <c r="E77" s="38"/>
      <c r="F77" s="38"/>
    </row>
    <row r="78" spans="1:6" ht="18.75">
      <c r="A78" s="38"/>
      <c r="B78" s="38"/>
      <c r="C78" s="38"/>
      <c r="D78" s="38"/>
      <c r="E78" s="39">
        <f>SUM(E3:E77)</f>
        <v>234696977.23400003</v>
      </c>
      <c r="F78" s="38"/>
    </row>
  </sheetData>
  <mergeCells count="1">
    <mergeCell ref="A1:F1"/>
  </mergeCells>
  <pageMargins left="0.70826771653543308" right="0.70826771653543308" top="1.1417322834645671" bottom="1.1417322834645671" header="0.74803149606299213" footer="0.74803149606299213"/>
  <pageSetup paperSize="0" fitToHeight="0" orientation="landscape" horizontalDpi="0" verticalDpi="0" copies="0"/>
  <headerFooter alignWithMargins="0"/>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
  <sheetViews>
    <sheetView workbookViewId="0">
      <selection activeCell="G29" sqref="G29"/>
    </sheetView>
  </sheetViews>
  <sheetFormatPr defaultRowHeight="15"/>
  <cols>
    <col min="1" max="1" width="28.75" style="40" customWidth="1"/>
    <col min="2" max="6" width="15.75" style="40" customWidth="1"/>
    <col min="7" max="7" width="13.625" style="40" customWidth="1"/>
    <col min="8" max="8" width="12.375" style="40" customWidth="1"/>
    <col min="9" max="10" width="12.125" style="40" customWidth="1"/>
    <col min="11" max="11" width="10.125" style="40" customWidth="1"/>
    <col min="12" max="12" width="8" style="40" customWidth="1"/>
    <col min="13" max="13" width="15.75" style="40" customWidth="1"/>
    <col min="14" max="1024" width="8.125" style="40" customWidth="1"/>
  </cols>
  <sheetData>
    <row r="1" spans="1:13" ht="55.15" customHeight="1">
      <c r="A1" s="69" t="s">
        <v>2049</v>
      </c>
      <c r="B1" s="69"/>
      <c r="C1" s="69"/>
      <c r="D1" s="69"/>
      <c r="E1" s="69"/>
      <c r="F1" s="69"/>
      <c r="G1" s="69"/>
      <c r="H1" s="69"/>
      <c r="I1" s="69"/>
      <c r="J1" s="69"/>
      <c r="K1" s="69"/>
      <c r="L1" s="69"/>
      <c r="M1" s="69"/>
    </row>
    <row r="2" spans="1:13" ht="25.15" customHeight="1">
      <c r="A2" s="41"/>
      <c r="B2" s="42">
        <v>2024</v>
      </c>
      <c r="C2" s="42">
        <v>2025</v>
      </c>
      <c r="D2" s="42">
        <v>2026</v>
      </c>
      <c r="E2" s="42">
        <v>2027</v>
      </c>
      <c r="F2" s="43">
        <v>2028</v>
      </c>
      <c r="G2" s="42">
        <v>2029</v>
      </c>
      <c r="H2" s="42">
        <v>2030</v>
      </c>
      <c r="I2" s="42">
        <v>2031</v>
      </c>
      <c r="J2" s="42">
        <v>2032</v>
      </c>
      <c r="K2" s="42">
        <v>2033</v>
      </c>
      <c r="L2" s="42">
        <v>2034</v>
      </c>
      <c r="M2" s="42" t="s">
        <v>2050</v>
      </c>
    </row>
    <row r="3" spans="1:13" s="6" customFormat="1" ht="27" customHeight="1">
      <c r="A3" s="44" t="s">
        <v>2051</v>
      </c>
      <c r="B3" s="45">
        <v>0</v>
      </c>
      <c r="C3" s="45">
        <v>327296053.19926703</v>
      </c>
      <c r="D3" s="45">
        <v>474679628.35337901</v>
      </c>
      <c r="E3" s="45">
        <v>1449580329.78392</v>
      </c>
      <c r="F3" s="45">
        <v>1335173477.03725</v>
      </c>
      <c r="G3" s="45">
        <v>975335415.03310001</v>
      </c>
      <c r="H3" s="45">
        <v>325250958.72427303</v>
      </c>
      <c r="I3" s="45">
        <v>83448498.088569894</v>
      </c>
      <c r="J3" s="45">
        <v>25149689.510200001</v>
      </c>
      <c r="K3" s="45">
        <v>0</v>
      </c>
      <c r="L3" s="45">
        <v>0</v>
      </c>
      <c r="M3" s="46">
        <v>4995914049.72997</v>
      </c>
    </row>
  </sheetData>
  <mergeCells count="1">
    <mergeCell ref="A1:M1"/>
  </mergeCells>
  <pageMargins left="0.70000000000000007" right="0.70000000000000007" top="1.1437007874015745" bottom="1.1437007874015745" header="0.74999999999999989" footer="0.74999999999999989"/>
  <pageSetup paperSize="0" fitToWidth="0" fitToHeight="0" orientation="portrait" horizontalDpi="0" verticalDpi="0" copies="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43"/>
  <sheetViews>
    <sheetView tabSelected="1" workbookViewId="0">
      <selection activeCell="B2" sqref="B2"/>
    </sheetView>
  </sheetViews>
  <sheetFormatPr defaultRowHeight="15"/>
  <cols>
    <col min="1" max="1" width="17.75" style="24" customWidth="1"/>
    <col min="2" max="2" width="35.25" style="24" customWidth="1"/>
    <col min="3" max="3" width="35.5" style="24" customWidth="1"/>
    <col min="4" max="4" width="24" style="24" customWidth="1"/>
    <col min="5" max="5" width="26.875" style="52" customWidth="1"/>
    <col min="6" max="6" width="35.625" style="24" customWidth="1"/>
    <col min="7" max="7" width="104.875" style="24" customWidth="1"/>
    <col min="8" max="8" width="21.875" style="24" customWidth="1"/>
    <col min="9" max="9" width="20.25" style="24" customWidth="1"/>
    <col min="10" max="18" width="16.875" style="24" customWidth="1"/>
    <col min="19" max="19" width="41.25" style="24" bestFit="1" customWidth="1"/>
    <col min="20" max="1023" width="8.25" style="24" customWidth="1"/>
  </cols>
  <sheetData>
    <row r="1" spans="1:1024" s="6" customFormat="1" ht="44.25" customHeight="1">
      <c r="A1" s="70" t="s">
        <v>2095</v>
      </c>
      <c r="B1" s="70"/>
      <c r="C1" s="70"/>
      <c r="D1" s="70"/>
      <c r="E1" s="70"/>
      <c r="F1" s="70"/>
      <c r="G1" s="70"/>
      <c r="H1" s="70"/>
      <c r="I1" s="70"/>
      <c r="J1" s="70"/>
      <c r="K1" s="70"/>
    </row>
    <row r="2" spans="1:1024" s="6" customFormat="1" ht="67.900000000000006" customHeight="1">
      <c r="A2" s="47" t="s">
        <v>24</v>
      </c>
      <c r="B2" s="47" t="s">
        <v>2097</v>
      </c>
      <c r="C2" s="47" t="s">
        <v>25</v>
      </c>
      <c r="D2" s="47" t="s">
        <v>26</v>
      </c>
      <c r="E2" s="47" t="s">
        <v>27</v>
      </c>
      <c r="F2" s="47" t="s">
        <v>28</v>
      </c>
      <c r="G2" s="47" t="s">
        <v>29</v>
      </c>
      <c r="H2" s="47" t="s">
        <v>30</v>
      </c>
      <c r="I2" s="47" t="s">
        <v>31</v>
      </c>
      <c r="J2" s="47" t="s">
        <v>32</v>
      </c>
      <c r="K2" s="47" t="s">
        <v>2065</v>
      </c>
      <c r="L2" s="47" t="s">
        <v>2066</v>
      </c>
      <c r="M2" s="47" t="s">
        <v>2067</v>
      </c>
      <c r="N2" s="47" t="s">
        <v>2068</v>
      </c>
      <c r="O2" s="47" t="s">
        <v>2069</v>
      </c>
      <c r="P2" s="47" t="s">
        <v>2070</v>
      </c>
      <c r="Q2" s="47" t="s">
        <v>2071</v>
      </c>
      <c r="R2" s="47" t="s">
        <v>2072</v>
      </c>
      <c r="S2" s="47" t="s">
        <v>2073</v>
      </c>
    </row>
    <row r="3" spans="1:1024" ht="28.15" customHeight="1">
      <c r="A3" s="48"/>
      <c r="B3" s="49" t="s">
        <v>2089</v>
      </c>
      <c r="C3" s="49" t="s">
        <v>42</v>
      </c>
      <c r="D3" s="49" t="s">
        <v>43</v>
      </c>
      <c r="E3" s="49" t="s">
        <v>44</v>
      </c>
      <c r="F3" s="50"/>
      <c r="G3" s="20" t="s">
        <v>45</v>
      </c>
      <c r="H3" s="51">
        <v>67564538.629999995</v>
      </c>
      <c r="I3" s="51">
        <v>67564538.629999995</v>
      </c>
      <c r="J3" s="51">
        <v>0</v>
      </c>
      <c r="K3" s="51">
        <v>0</v>
      </c>
      <c r="L3" s="51">
        <v>3378226.9314999999</v>
      </c>
      <c r="M3" s="51">
        <v>6706689.4440427301</v>
      </c>
      <c r="N3" s="51">
        <v>30871557.9959892</v>
      </c>
      <c r="O3" s="51">
        <v>17683400.048967998</v>
      </c>
      <c r="P3" s="51">
        <v>6156406.3260000004</v>
      </c>
      <c r="Q3" s="51">
        <v>2153679.7324999999</v>
      </c>
      <c r="R3" s="51">
        <v>614578.15099999995</v>
      </c>
      <c r="S3" s="51">
        <v>0</v>
      </c>
      <c r="AMJ3" s="24"/>
    </row>
    <row r="4" spans="1:1024" ht="28.15" customHeight="1">
      <c r="A4" s="48" t="s">
        <v>720</v>
      </c>
      <c r="B4" s="49" t="s">
        <v>2075</v>
      </c>
      <c r="C4" s="49" t="s">
        <v>299</v>
      </c>
      <c r="D4" s="49" t="s">
        <v>112</v>
      </c>
      <c r="E4" s="49" t="s">
        <v>113</v>
      </c>
      <c r="F4" s="50" t="s">
        <v>2052</v>
      </c>
      <c r="G4" s="20" t="s">
        <v>722</v>
      </c>
      <c r="H4" s="51">
        <v>3500000</v>
      </c>
      <c r="I4" s="51">
        <v>2500000</v>
      </c>
      <c r="J4" s="51">
        <v>1000000</v>
      </c>
      <c r="K4" s="51">
        <v>0</v>
      </c>
      <c r="L4" s="51">
        <v>50000</v>
      </c>
      <c r="M4" s="51">
        <v>370031.07</v>
      </c>
      <c r="N4" s="51">
        <v>900000</v>
      </c>
      <c r="O4" s="51">
        <v>1179968.93</v>
      </c>
      <c r="P4" s="51">
        <v>0</v>
      </c>
      <c r="Q4" s="51">
        <v>0</v>
      </c>
      <c r="R4" s="51">
        <v>0</v>
      </c>
      <c r="S4" s="51">
        <v>0</v>
      </c>
      <c r="AMJ4" s="24"/>
    </row>
    <row r="5" spans="1:1024" ht="28.15" customHeight="1">
      <c r="A5" s="48" t="s">
        <v>723</v>
      </c>
      <c r="B5" s="49" t="s">
        <v>2075</v>
      </c>
      <c r="C5" s="49" t="s">
        <v>724</v>
      </c>
      <c r="D5" s="49" t="s">
        <v>112</v>
      </c>
      <c r="E5" s="49" t="s">
        <v>113</v>
      </c>
      <c r="F5" s="50" t="s">
        <v>725</v>
      </c>
      <c r="G5" s="20" t="s">
        <v>726</v>
      </c>
      <c r="H5" s="51">
        <v>8000000</v>
      </c>
      <c r="I5" s="51">
        <v>8000000</v>
      </c>
      <c r="J5" s="51">
        <v>0</v>
      </c>
      <c r="K5" s="51">
        <v>0</v>
      </c>
      <c r="L5" s="51">
        <v>900000.00000000105</v>
      </c>
      <c r="M5" s="51">
        <v>1200000</v>
      </c>
      <c r="N5" s="51">
        <v>2820505.17</v>
      </c>
      <c r="O5" s="51">
        <v>3079494.8300000099</v>
      </c>
      <c r="P5" s="51">
        <v>0</v>
      </c>
      <c r="Q5" s="51">
        <v>0</v>
      </c>
      <c r="R5" s="51">
        <v>0</v>
      </c>
      <c r="S5" s="51">
        <v>0</v>
      </c>
      <c r="AMJ5" s="24"/>
    </row>
    <row r="6" spans="1:1024" ht="28.15" customHeight="1">
      <c r="A6" s="48" t="s">
        <v>727</v>
      </c>
      <c r="B6" s="49" t="s">
        <v>2075</v>
      </c>
      <c r="C6" s="49" t="s">
        <v>234</v>
      </c>
      <c r="D6" s="49" t="s">
        <v>112</v>
      </c>
      <c r="E6" s="49" t="s">
        <v>113</v>
      </c>
      <c r="F6" s="50" t="s">
        <v>728</v>
      </c>
      <c r="G6" s="20" t="s">
        <v>729</v>
      </c>
      <c r="H6" s="51">
        <v>15000000</v>
      </c>
      <c r="I6" s="51">
        <v>15000000</v>
      </c>
      <c r="J6" s="51">
        <v>0</v>
      </c>
      <c r="K6" s="51">
        <v>0</v>
      </c>
      <c r="L6" s="51">
        <v>1000000</v>
      </c>
      <c r="M6" s="51">
        <v>2250000</v>
      </c>
      <c r="N6" s="51">
        <v>3000000</v>
      </c>
      <c r="O6" s="51">
        <v>8000000</v>
      </c>
      <c r="P6" s="51">
        <v>750000</v>
      </c>
      <c r="Q6" s="51">
        <v>0</v>
      </c>
      <c r="R6" s="51">
        <v>0</v>
      </c>
      <c r="S6" s="51">
        <v>0</v>
      </c>
      <c r="AMJ6" s="24"/>
    </row>
    <row r="7" spans="1:1024" ht="28.15" customHeight="1">
      <c r="A7" s="48" t="s">
        <v>229</v>
      </c>
      <c r="B7" s="49" t="s">
        <v>2075</v>
      </c>
      <c r="C7" s="49" t="s">
        <v>230</v>
      </c>
      <c r="D7" s="49" t="s">
        <v>112</v>
      </c>
      <c r="E7" s="49" t="s">
        <v>113</v>
      </c>
      <c r="F7" s="50" t="s">
        <v>231</v>
      </c>
      <c r="G7" s="20" t="s">
        <v>232</v>
      </c>
      <c r="H7" s="51">
        <v>4950000</v>
      </c>
      <c r="I7" s="51">
        <v>4950000</v>
      </c>
      <c r="J7" s="51">
        <v>0</v>
      </c>
      <c r="K7" s="51">
        <v>0</v>
      </c>
      <c r="L7" s="51">
        <v>501500</v>
      </c>
      <c r="M7" s="51">
        <v>742500</v>
      </c>
      <c r="N7" s="51">
        <v>60000</v>
      </c>
      <c r="O7" s="51">
        <v>3646000</v>
      </c>
      <c r="P7" s="51">
        <v>0</v>
      </c>
      <c r="Q7" s="51">
        <v>0</v>
      </c>
      <c r="R7" s="51">
        <v>0</v>
      </c>
      <c r="S7" s="51">
        <v>0</v>
      </c>
      <c r="AMJ7" s="24"/>
    </row>
    <row r="8" spans="1:1024" ht="28.15" customHeight="1">
      <c r="A8" s="48" t="s">
        <v>233</v>
      </c>
      <c r="B8" s="49" t="s">
        <v>2075</v>
      </c>
      <c r="C8" s="49" t="s">
        <v>234</v>
      </c>
      <c r="D8" s="49" t="s">
        <v>112</v>
      </c>
      <c r="E8" s="49" t="s">
        <v>113</v>
      </c>
      <c r="F8" s="50" t="s">
        <v>2053</v>
      </c>
      <c r="G8" s="20" t="s">
        <v>236</v>
      </c>
      <c r="H8" s="51">
        <v>1000000</v>
      </c>
      <c r="I8" s="51">
        <v>1000000</v>
      </c>
      <c r="J8" s="51">
        <v>0</v>
      </c>
      <c r="K8" s="51">
        <v>0</v>
      </c>
      <c r="L8" s="51">
        <v>100000</v>
      </c>
      <c r="M8" s="51">
        <v>150000</v>
      </c>
      <c r="N8" s="51">
        <v>720000</v>
      </c>
      <c r="O8" s="51">
        <v>30000</v>
      </c>
      <c r="P8" s="51">
        <v>0</v>
      </c>
      <c r="Q8" s="51">
        <v>0</v>
      </c>
      <c r="R8" s="51">
        <v>0</v>
      </c>
      <c r="S8" s="51">
        <v>0</v>
      </c>
      <c r="AMJ8" s="24"/>
    </row>
    <row r="9" spans="1:1024" ht="28.15" customHeight="1">
      <c r="A9" s="48" t="s">
        <v>730</v>
      </c>
      <c r="B9" s="49" t="s">
        <v>2075</v>
      </c>
      <c r="C9" s="49" t="s">
        <v>731</v>
      </c>
      <c r="D9" s="49" t="s">
        <v>112</v>
      </c>
      <c r="E9" s="49" t="s">
        <v>113</v>
      </c>
      <c r="F9" s="50" t="s">
        <v>732</v>
      </c>
      <c r="G9" s="20" t="s">
        <v>733</v>
      </c>
      <c r="H9" s="51">
        <v>7514779.2999999998</v>
      </c>
      <c r="I9" s="51">
        <v>7514779.2999999998</v>
      </c>
      <c r="J9" s="51">
        <v>0</v>
      </c>
      <c r="K9" s="51">
        <v>0</v>
      </c>
      <c r="L9" s="51">
        <v>500000</v>
      </c>
      <c r="M9" s="51">
        <v>829680.39</v>
      </c>
      <c r="N9" s="51">
        <v>3540462.01</v>
      </c>
      <c r="O9" s="51">
        <v>2644636.9</v>
      </c>
      <c r="P9" s="51">
        <v>0</v>
      </c>
      <c r="Q9" s="51">
        <v>0</v>
      </c>
      <c r="R9" s="51">
        <v>0</v>
      </c>
      <c r="S9" s="51">
        <v>0</v>
      </c>
      <c r="AMJ9" s="24"/>
    </row>
    <row r="10" spans="1:1024" ht="28.15" customHeight="1">
      <c r="A10" s="48" t="s">
        <v>237</v>
      </c>
      <c r="B10" s="49" t="s">
        <v>2075</v>
      </c>
      <c r="C10" s="49" t="s">
        <v>234</v>
      </c>
      <c r="D10" s="49" t="s">
        <v>112</v>
      </c>
      <c r="E10" s="49" t="s">
        <v>113</v>
      </c>
      <c r="F10" s="50" t="s">
        <v>238</v>
      </c>
      <c r="G10" s="20" t="s">
        <v>239</v>
      </c>
      <c r="H10" s="51">
        <v>1100000</v>
      </c>
      <c r="I10" s="51">
        <v>1100000</v>
      </c>
      <c r="J10" s="51">
        <v>0</v>
      </c>
      <c r="K10" s="51">
        <v>0</v>
      </c>
      <c r="L10" s="51">
        <v>110000</v>
      </c>
      <c r="M10" s="51">
        <v>165000.00019516799</v>
      </c>
      <c r="N10" s="51">
        <v>792000</v>
      </c>
      <c r="O10" s="51">
        <v>33000.001105950498</v>
      </c>
      <c r="P10" s="51">
        <v>0</v>
      </c>
      <c r="Q10" s="51">
        <v>0</v>
      </c>
      <c r="R10" s="51">
        <v>0</v>
      </c>
      <c r="S10" s="51">
        <v>0</v>
      </c>
      <c r="AMJ10" s="24"/>
    </row>
    <row r="11" spans="1:1024" ht="28.15" customHeight="1">
      <c r="A11" s="48" t="s">
        <v>558</v>
      </c>
      <c r="B11" s="49" t="s">
        <v>2075</v>
      </c>
      <c r="C11" s="49" t="s">
        <v>559</v>
      </c>
      <c r="D11" s="49" t="s">
        <v>112</v>
      </c>
      <c r="E11" s="49" t="s">
        <v>113</v>
      </c>
      <c r="F11" s="50" t="s">
        <v>560</v>
      </c>
      <c r="G11" s="20" t="s">
        <v>561</v>
      </c>
      <c r="H11" s="51">
        <v>6430928.54</v>
      </c>
      <c r="I11" s="51">
        <v>6430928.54</v>
      </c>
      <c r="J11" s="51">
        <v>0</v>
      </c>
      <c r="K11" s="51">
        <v>0</v>
      </c>
      <c r="L11" s="51">
        <v>100000</v>
      </c>
      <c r="M11" s="51">
        <v>652008.16204799502</v>
      </c>
      <c r="N11" s="51">
        <v>3865672.7482838598</v>
      </c>
      <c r="O11" s="51">
        <v>1813247.6296681501</v>
      </c>
      <c r="P11" s="51">
        <v>0</v>
      </c>
      <c r="Q11" s="51">
        <v>0</v>
      </c>
      <c r="R11" s="51">
        <v>0</v>
      </c>
      <c r="S11" s="51">
        <v>0</v>
      </c>
      <c r="AMJ11" s="24"/>
    </row>
    <row r="12" spans="1:1024" ht="28.15" customHeight="1">
      <c r="A12" s="48" t="s">
        <v>240</v>
      </c>
      <c r="B12" s="49" t="s">
        <v>2075</v>
      </c>
      <c r="C12" s="49" t="s">
        <v>234</v>
      </c>
      <c r="D12" s="49" t="s">
        <v>112</v>
      </c>
      <c r="E12" s="49" t="s">
        <v>113</v>
      </c>
      <c r="F12" s="50" t="s">
        <v>2054</v>
      </c>
      <c r="G12" s="20" t="s">
        <v>242</v>
      </c>
      <c r="H12" s="51">
        <v>1100000</v>
      </c>
      <c r="I12" s="51">
        <v>1100000</v>
      </c>
      <c r="J12" s="51">
        <v>0</v>
      </c>
      <c r="K12" s="51">
        <v>0</v>
      </c>
      <c r="L12" s="51">
        <v>110000</v>
      </c>
      <c r="M12" s="51">
        <v>165000</v>
      </c>
      <c r="N12" s="51">
        <v>792000</v>
      </c>
      <c r="O12" s="51">
        <v>33000</v>
      </c>
      <c r="P12" s="51">
        <v>0</v>
      </c>
      <c r="Q12" s="51">
        <v>0</v>
      </c>
      <c r="R12" s="51">
        <v>0</v>
      </c>
      <c r="S12" s="51">
        <v>0</v>
      </c>
      <c r="AMJ12" s="24"/>
    </row>
    <row r="13" spans="1:1024" ht="28.15" customHeight="1">
      <c r="A13" s="48" t="s">
        <v>243</v>
      </c>
      <c r="B13" s="49" t="s">
        <v>2075</v>
      </c>
      <c r="C13" s="49" t="s">
        <v>244</v>
      </c>
      <c r="D13" s="49" t="s">
        <v>112</v>
      </c>
      <c r="E13" s="49" t="s">
        <v>113</v>
      </c>
      <c r="F13" s="50" t="s">
        <v>245</v>
      </c>
      <c r="G13" s="20" t="s">
        <v>246</v>
      </c>
      <c r="H13" s="51">
        <v>2200000</v>
      </c>
      <c r="I13" s="51">
        <v>2200000</v>
      </c>
      <c r="J13" s="51">
        <v>0</v>
      </c>
      <c r="K13" s="51">
        <v>0</v>
      </c>
      <c r="L13" s="51">
        <v>200000</v>
      </c>
      <c r="M13" s="51">
        <v>330000</v>
      </c>
      <c r="N13" s="51">
        <v>1641359.51</v>
      </c>
      <c r="O13" s="51">
        <v>28640.49</v>
      </c>
      <c r="P13" s="51">
        <v>0</v>
      </c>
      <c r="Q13" s="51">
        <v>0</v>
      </c>
      <c r="R13" s="51">
        <v>0</v>
      </c>
      <c r="S13" s="51">
        <v>0</v>
      </c>
      <c r="AMJ13" s="24"/>
    </row>
    <row r="14" spans="1:1024" ht="28.15" customHeight="1">
      <c r="A14" s="48" t="s">
        <v>247</v>
      </c>
      <c r="B14" s="49" t="s">
        <v>2075</v>
      </c>
      <c r="C14" s="49" t="s">
        <v>234</v>
      </c>
      <c r="D14" s="49" t="s">
        <v>112</v>
      </c>
      <c r="E14" s="49" t="s">
        <v>113</v>
      </c>
      <c r="F14" s="50" t="s">
        <v>248</v>
      </c>
      <c r="G14" s="20" t="s">
        <v>249</v>
      </c>
      <c r="H14" s="51">
        <v>1000000</v>
      </c>
      <c r="I14" s="51">
        <v>1000000</v>
      </c>
      <c r="J14" s="51">
        <v>0</v>
      </c>
      <c r="K14" s="51">
        <v>0</v>
      </c>
      <c r="L14" s="51">
        <v>10000</v>
      </c>
      <c r="M14" s="51">
        <v>150000</v>
      </c>
      <c r="N14" s="51">
        <v>790000</v>
      </c>
      <c r="O14" s="51">
        <v>50000</v>
      </c>
      <c r="P14" s="51">
        <v>0</v>
      </c>
      <c r="Q14" s="51">
        <v>0</v>
      </c>
      <c r="R14" s="51">
        <v>0</v>
      </c>
      <c r="S14" s="51">
        <v>0</v>
      </c>
      <c r="AMJ14" s="24"/>
    </row>
    <row r="15" spans="1:1024" ht="28.15" customHeight="1">
      <c r="A15" s="48" t="s">
        <v>250</v>
      </c>
      <c r="B15" s="49" t="s">
        <v>2075</v>
      </c>
      <c r="C15" s="49" t="s">
        <v>234</v>
      </c>
      <c r="D15" s="49" t="s">
        <v>112</v>
      </c>
      <c r="E15" s="49" t="s">
        <v>113</v>
      </c>
      <c r="F15" s="50" t="s">
        <v>251</v>
      </c>
      <c r="G15" s="20" t="s">
        <v>252</v>
      </c>
      <c r="H15" s="51">
        <v>1000000</v>
      </c>
      <c r="I15" s="51">
        <v>1000000</v>
      </c>
      <c r="J15" s="51">
        <v>0</v>
      </c>
      <c r="K15" s="51">
        <v>0</v>
      </c>
      <c r="L15" s="51">
        <v>10000</v>
      </c>
      <c r="M15" s="51">
        <v>150000</v>
      </c>
      <c r="N15" s="51">
        <v>790000</v>
      </c>
      <c r="O15" s="51">
        <v>50000</v>
      </c>
      <c r="P15" s="51">
        <v>0</v>
      </c>
      <c r="Q15" s="51">
        <v>0</v>
      </c>
      <c r="R15" s="51">
        <v>0</v>
      </c>
      <c r="S15" s="51">
        <v>0</v>
      </c>
      <c r="AMJ15" s="24"/>
    </row>
    <row r="16" spans="1:1024" ht="28.15" customHeight="1">
      <c r="A16" s="48" t="s">
        <v>253</v>
      </c>
      <c r="B16" s="49" t="s">
        <v>2075</v>
      </c>
      <c r="C16" s="49" t="s">
        <v>234</v>
      </c>
      <c r="D16" s="49" t="s">
        <v>112</v>
      </c>
      <c r="E16" s="49" t="s">
        <v>113</v>
      </c>
      <c r="F16" s="50" t="s">
        <v>2055</v>
      </c>
      <c r="G16" s="20" t="s">
        <v>255</v>
      </c>
      <c r="H16" s="51">
        <v>900000</v>
      </c>
      <c r="I16" s="51">
        <v>900000</v>
      </c>
      <c r="J16" s="51">
        <v>0</v>
      </c>
      <c r="K16" s="51">
        <v>0</v>
      </c>
      <c r="L16" s="51">
        <v>90000</v>
      </c>
      <c r="M16" s="51">
        <v>135000</v>
      </c>
      <c r="N16" s="51">
        <v>630018</v>
      </c>
      <c r="O16" s="51">
        <v>44982</v>
      </c>
      <c r="P16" s="51">
        <v>0</v>
      </c>
      <c r="Q16" s="51">
        <v>0</v>
      </c>
      <c r="R16" s="51">
        <v>0</v>
      </c>
      <c r="S16" s="51">
        <v>0</v>
      </c>
      <c r="AMJ16" s="24"/>
    </row>
    <row r="17" spans="1:1024" ht="28.15" customHeight="1">
      <c r="A17" s="48" t="s">
        <v>256</v>
      </c>
      <c r="B17" s="49" t="s">
        <v>2075</v>
      </c>
      <c r="C17" s="49" t="s">
        <v>257</v>
      </c>
      <c r="D17" s="49" t="s">
        <v>112</v>
      </c>
      <c r="E17" s="49" t="s">
        <v>113</v>
      </c>
      <c r="F17" s="50" t="s">
        <v>258</v>
      </c>
      <c r="G17" s="20" t="s">
        <v>259</v>
      </c>
      <c r="H17" s="51">
        <v>1000000</v>
      </c>
      <c r="I17" s="51">
        <v>1000000</v>
      </c>
      <c r="J17" s="51">
        <v>0</v>
      </c>
      <c r="K17" s="51">
        <v>0</v>
      </c>
      <c r="L17" s="51">
        <v>10000</v>
      </c>
      <c r="M17" s="51">
        <v>150000</v>
      </c>
      <c r="N17" s="51">
        <v>790000</v>
      </c>
      <c r="O17" s="51">
        <v>50000</v>
      </c>
      <c r="P17" s="51">
        <v>0</v>
      </c>
      <c r="Q17" s="51">
        <v>0</v>
      </c>
      <c r="R17" s="51">
        <v>0</v>
      </c>
      <c r="S17" s="51">
        <v>0</v>
      </c>
      <c r="AMJ17" s="24"/>
    </row>
    <row r="18" spans="1:1024" ht="28.15" customHeight="1">
      <c r="A18" s="48" t="s">
        <v>260</v>
      </c>
      <c r="B18" s="49" t="s">
        <v>2075</v>
      </c>
      <c r="C18" s="49" t="s">
        <v>257</v>
      </c>
      <c r="D18" s="49" t="s">
        <v>112</v>
      </c>
      <c r="E18" s="49" t="s">
        <v>113</v>
      </c>
      <c r="F18" s="50" t="s">
        <v>261</v>
      </c>
      <c r="G18" s="20" t="s">
        <v>262</v>
      </c>
      <c r="H18" s="51">
        <v>1200000</v>
      </c>
      <c r="I18" s="51">
        <v>1200000</v>
      </c>
      <c r="J18" s="51">
        <v>0</v>
      </c>
      <c r="K18" s="51">
        <v>0</v>
      </c>
      <c r="L18" s="51">
        <v>10000</v>
      </c>
      <c r="M18" s="51">
        <v>180000</v>
      </c>
      <c r="N18" s="51">
        <v>952000</v>
      </c>
      <c r="O18" s="51">
        <v>58000</v>
      </c>
      <c r="P18" s="51">
        <v>0</v>
      </c>
      <c r="Q18" s="51">
        <v>0</v>
      </c>
      <c r="R18" s="51">
        <v>0</v>
      </c>
      <c r="S18" s="51">
        <v>0</v>
      </c>
      <c r="AMJ18" s="24"/>
    </row>
    <row r="19" spans="1:1024" ht="28.15" customHeight="1">
      <c r="A19" s="48" t="s">
        <v>263</v>
      </c>
      <c r="B19" s="49" t="s">
        <v>2075</v>
      </c>
      <c r="C19" s="49" t="s">
        <v>257</v>
      </c>
      <c r="D19" s="49" t="s">
        <v>112</v>
      </c>
      <c r="E19" s="49" t="s">
        <v>113</v>
      </c>
      <c r="F19" s="50" t="s">
        <v>264</v>
      </c>
      <c r="G19" s="20" t="s">
        <v>265</v>
      </c>
      <c r="H19" s="51">
        <v>1100000</v>
      </c>
      <c r="I19" s="51">
        <v>1100000</v>
      </c>
      <c r="J19" s="51">
        <v>0</v>
      </c>
      <c r="K19" s="51">
        <v>0</v>
      </c>
      <c r="L19" s="51">
        <v>10000</v>
      </c>
      <c r="M19" s="51">
        <v>165000</v>
      </c>
      <c r="N19" s="51">
        <v>872000</v>
      </c>
      <c r="O19" s="51">
        <v>53000</v>
      </c>
      <c r="P19" s="51">
        <v>0</v>
      </c>
      <c r="Q19" s="51">
        <v>0</v>
      </c>
      <c r="R19" s="51">
        <v>0</v>
      </c>
      <c r="S19" s="51">
        <v>0</v>
      </c>
      <c r="AMJ19" s="24"/>
    </row>
    <row r="20" spans="1:1024" ht="28.15" customHeight="1">
      <c r="A20" s="48" t="s">
        <v>266</v>
      </c>
      <c r="B20" s="49" t="s">
        <v>2075</v>
      </c>
      <c r="C20" s="49" t="s">
        <v>244</v>
      </c>
      <c r="D20" s="49" t="s">
        <v>112</v>
      </c>
      <c r="E20" s="49" t="s">
        <v>113</v>
      </c>
      <c r="F20" s="50" t="s">
        <v>267</v>
      </c>
      <c r="G20" s="20" t="s">
        <v>268</v>
      </c>
      <c r="H20" s="51">
        <v>1600000</v>
      </c>
      <c r="I20" s="51">
        <v>1600000</v>
      </c>
      <c r="J20" s="51">
        <v>0</v>
      </c>
      <c r="K20" s="51">
        <v>0</v>
      </c>
      <c r="L20" s="51">
        <v>160000</v>
      </c>
      <c r="M20" s="51">
        <v>240000</v>
      </c>
      <c r="N20" s="51">
        <v>1073995.92</v>
      </c>
      <c r="O20" s="51">
        <v>126004.08</v>
      </c>
      <c r="P20" s="51">
        <v>0</v>
      </c>
      <c r="Q20" s="51">
        <v>0</v>
      </c>
      <c r="R20" s="51">
        <v>0</v>
      </c>
      <c r="S20" s="51">
        <v>0</v>
      </c>
      <c r="AMJ20" s="24"/>
    </row>
    <row r="21" spans="1:1024" ht="28.15" customHeight="1">
      <c r="A21" s="48" t="s">
        <v>269</v>
      </c>
      <c r="B21" s="49" t="s">
        <v>2075</v>
      </c>
      <c r="C21" s="49" t="s">
        <v>234</v>
      </c>
      <c r="D21" s="49" t="s">
        <v>112</v>
      </c>
      <c r="E21" s="49" t="s">
        <v>113</v>
      </c>
      <c r="F21" s="50" t="s">
        <v>270</v>
      </c>
      <c r="G21" s="20" t="s">
        <v>271</v>
      </c>
      <c r="H21" s="51">
        <v>1000000</v>
      </c>
      <c r="I21" s="51">
        <v>1000000</v>
      </c>
      <c r="J21" s="51">
        <v>0</v>
      </c>
      <c r="K21" s="51">
        <v>0</v>
      </c>
      <c r="L21" s="51">
        <v>10000</v>
      </c>
      <c r="M21" s="51">
        <v>150000</v>
      </c>
      <c r="N21" s="51">
        <v>840000</v>
      </c>
      <c r="O21" s="51">
        <v>0</v>
      </c>
      <c r="P21" s="51">
        <v>0</v>
      </c>
      <c r="Q21" s="51">
        <v>0</v>
      </c>
      <c r="R21" s="51">
        <v>0</v>
      </c>
      <c r="S21" s="51">
        <v>0</v>
      </c>
      <c r="AMJ21" s="24"/>
    </row>
    <row r="22" spans="1:1024" ht="28.15" customHeight="1">
      <c r="A22" s="48" t="s">
        <v>272</v>
      </c>
      <c r="B22" s="49" t="s">
        <v>2075</v>
      </c>
      <c r="C22" s="49" t="s">
        <v>234</v>
      </c>
      <c r="D22" s="49" t="s">
        <v>112</v>
      </c>
      <c r="E22" s="49" t="s">
        <v>113</v>
      </c>
      <c r="F22" s="50" t="s">
        <v>273</v>
      </c>
      <c r="G22" s="20" t="s">
        <v>274</v>
      </c>
      <c r="H22" s="51">
        <v>1100000</v>
      </c>
      <c r="I22" s="51">
        <v>1100000</v>
      </c>
      <c r="J22" s="51">
        <v>0</v>
      </c>
      <c r="K22" s="51">
        <v>0</v>
      </c>
      <c r="L22" s="51">
        <v>110000</v>
      </c>
      <c r="M22" s="51">
        <v>165000</v>
      </c>
      <c r="N22" s="51">
        <v>792000</v>
      </c>
      <c r="O22" s="51">
        <v>33000</v>
      </c>
      <c r="P22" s="51">
        <v>0</v>
      </c>
      <c r="Q22" s="51">
        <v>0</v>
      </c>
      <c r="R22" s="51">
        <v>0</v>
      </c>
      <c r="S22" s="51">
        <v>0</v>
      </c>
      <c r="AMJ22" s="24"/>
    </row>
    <row r="23" spans="1:1024" ht="28.15" customHeight="1">
      <c r="A23" s="48" t="s">
        <v>275</v>
      </c>
      <c r="B23" s="49" t="s">
        <v>2075</v>
      </c>
      <c r="C23" s="49" t="s">
        <v>234</v>
      </c>
      <c r="D23" s="49" t="s">
        <v>112</v>
      </c>
      <c r="E23" s="49" t="s">
        <v>113</v>
      </c>
      <c r="F23" s="50" t="s">
        <v>276</v>
      </c>
      <c r="G23" s="20" t="s">
        <v>277</v>
      </c>
      <c r="H23" s="51">
        <v>1000000</v>
      </c>
      <c r="I23" s="51">
        <v>1000000</v>
      </c>
      <c r="J23" s="51">
        <v>0</v>
      </c>
      <c r="K23" s="51">
        <v>0</v>
      </c>
      <c r="L23" s="51">
        <v>100000</v>
      </c>
      <c r="M23" s="51">
        <v>150000</v>
      </c>
      <c r="N23" s="51">
        <v>720000</v>
      </c>
      <c r="O23" s="51">
        <v>30000</v>
      </c>
      <c r="P23" s="51">
        <v>0</v>
      </c>
      <c r="Q23" s="51">
        <v>0</v>
      </c>
      <c r="R23" s="51">
        <v>0</v>
      </c>
      <c r="S23" s="51">
        <v>0</v>
      </c>
      <c r="AMJ23" s="24"/>
    </row>
    <row r="24" spans="1:1024" ht="28.15" customHeight="1">
      <c r="A24" s="48" t="s">
        <v>278</v>
      </c>
      <c r="B24" s="49" t="s">
        <v>2075</v>
      </c>
      <c r="C24" s="49" t="s">
        <v>279</v>
      </c>
      <c r="D24" s="49" t="s">
        <v>112</v>
      </c>
      <c r="E24" s="49" t="s">
        <v>113</v>
      </c>
      <c r="F24" s="50" t="s">
        <v>280</v>
      </c>
      <c r="G24" s="20" t="s">
        <v>281</v>
      </c>
      <c r="H24" s="51">
        <v>5300000</v>
      </c>
      <c r="I24" s="51">
        <v>5300000</v>
      </c>
      <c r="J24" s="51">
        <v>0</v>
      </c>
      <c r="K24" s="51">
        <v>0</v>
      </c>
      <c r="L24" s="51">
        <v>530000.00000000105</v>
      </c>
      <c r="M24" s="51">
        <v>658528.24366847496</v>
      </c>
      <c r="N24" s="51">
        <v>3361471.7563315299</v>
      </c>
      <c r="O24" s="51">
        <v>749999.99999999895</v>
      </c>
      <c r="P24" s="51">
        <v>0</v>
      </c>
      <c r="Q24" s="51">
        <v>0</v>
      </c>
      <c r="R24" s="51">
        <v>0</v>
      </c>
      <c r="S24" s="51">
        <v>0</v>
      </c>
      <c r="AMJ24" s="24"/>
    </row>
    <row r="25" spans="1:1024" ht="28.15" customHeight="1">
      <c r="A25" s="48" t="s">
        <v>282</v>
      </c>
      <c r="B25" s="49" t="s">
        <v>2075</v>
      </c>
      <c r="C25" s="49" t="s">
        <v>234</v>
      </c>
      <c r="D25" s="49" t="s">
        <v>112</v>
      </c>
      <c r="E25" s="49" t="s">
        <v>113</v>
      </c>
      <c r="F25" s="50" t="s">
        <v>283</v>
      </c>
      <c r="G25" s="20" t="s">
        <v>284</v>
      </c>
      <c r="H25" s="51">
        <v>1000000</v>
      </c>
      <c r="I25" s="51">
        <v>1000000</v>
      </c>
      <c r="J25" s="51">
        <v>0</v>
      </c>
      <c r="K25" s="51">
        <v>0</v>
      </c>
      <c r="L25" s="51">
        <v>100000</v>
      </c>
      <c r="M25" s="51">
        <v>150000</v>
      </c>
      <c r="N25" s="51">
        <v>720000</v>
      </c>
      <c r="O25" s="51">
        <v>30000</v>
      </c>
      <c r="P25" s="51">
        <v>0</v>
      </c>
      <c r="Q25" s="51">
        <v>0</v>
      </c>
      <c r="R25" s="51">
        <v>0</v>
      </c>
      <c r="S25" s="51">
        <v>0</v>
      </c>
      <c r="AMJ25" s="24"/>
    </row>
    <row r="26" spans="1:1024" ht="28.15" customHeight="1">
      <c r="A26" s="48" t="s">
        <v>285</v>
      </c>
      <c r="B26" s="49" t="s">
        <v>2075</v>
      </c>
      <c r="C26" s="49" t="s">
        <v>147</v>
      </c>
      <c r="D26" s="49" t="s">
        <v>112</v>
      </c>
      <c r="E26" s="49" t="s">
        <v>113</v>
      </c>
      <c r="F26" s="50" t="s">
        <v>286</v>
      </c>
      <c r="G26" s="20" t="s">
        <v>287</v>
      </c>
      <c r="H26" s="51">
        <v>6138000</v>
      </c>
      <c r="I26" s="51">
        <v>6138000</v>
      </c>
      <c r="J26" s="51">
        <v>0</v>
      </c>
      <c r="K26" s="51">
        <v>0</v>
      </c>
      <c r="L26" s="51">
        <v>613800</v>
      </c>
      <c r="M26" s="51">
        <v>920700</v>
      </c>
      <c r="N26" s="51">
        <v>4603500</v>
      </c>
      <c r="O26" s="51">
        <v>0</v>
      </c>
      <c r="P26" s="51">
        <v>0</v>
      </c>
      <c r="Q26" s="51">
        <v>0</v>
      </c>
      <c r="R26" s="51">
        <v>0</v>
      </c>
      <c r="S26" s="51">
        <v>0</v>
      </c>
      <c r="AMJ26" s="24"/>
    </row>
    <row r="27" spans="1:1024" ht="28.15" customHeight="1">
      <c r="A27" s="48" t="s">
        <v>734</v>
      </c>
      <c r="B27" s="49" t="s">
        <v>2075</v>
      </c>
      <c r="C27" s="49" t="s">
        <v>735</v>
      </c>
      <c r="D27" s="49" t="s">
        <v>112</v>
      </c>
      <c r="E27" s="49" t="s">
        <v>113</v>
      </c>
      <c r="F27" s="50" t="s">
        <v>2056</v>
      </c>
      <c r="G27" s="20" t="s">
        <v>737</v>
      </c>
      <c r="H27" s="51">
        <v>3950000</v>
      </c>
      <c r="I27" s="51">
        <v>3950000</v>
      </c>
      <c r="J27" s="51">
        <v>0</v>
      </c>
      <c r="K27" s="51">
        <v>0</v>
      </c>
      <c r="L27" s="51">
        <v>269496</v>
      </c>
      <c r="M27" s="51">
        <v>332654.56</v>
      </c>
      <c r="N27" s="51">
        <v>1293226.5</v>
      </c>
      <c r="O27" s="51">
        <v>2054622.94</v>
      </c>
      <c r="P27" s="51">
        <v>0</v>
      </c>
      <c r="Q27" s="51">
        <v>0</v>
      </c>
      <c r="R27" s="51">
        <v>0</v>
      </c>
      <c r="S27" s="51">
        <v>0</v>
      </c>
      <c r="AMJ27" s="24"/>
    </row>
    <row r="28" spans="1:1024" ht="28.15" customHeight="1">
      <c r="A28" s="48" t="s">
        <v>288</v>
      </c>
      <c r="B28" s="49" t="s">
        <v>2075</v>
      </c>
      <c r="C28" s="49" t="s">
        <v>234</v>
      </c>
      <c r="D28" s="49" t="s">
        <v>112</v>
      </c>
      <c r="E28" s="49" t="s">
        <v>113</v>
      </c>
      <c r="F28" s="50" t="s">
        <v>289</v>
      </c>
      <c r="G28" s="20" t="s">
        <v>290</v>
      </c>
      <c r="H28" s="51">
        <v>1100000</v>
      </c>
      <c r="I28" s="51">
        <v>1100000</v>
      </c>
      <c r="J28" s="51">
        <v>0</v>
      </c>
      <c r="K28" s="51">
        <v>0</v>
      </c>
      <c r="L28" s="51">
        <v>110000</v>
      </c>
      <c r="M28" s="51">
        <v>165000</v>
      </c>
      <c r="N28" s="51">
        <v>792000</v>
      </c>
      <c r="O28" s="51">
        <v>33000</v>
      </c>
      <c r="P28" s="51">
        <v>0</v>
      </c>
      <c r="Q28" s="51">
        <v>0</v>
      </c>
      <c r="R28" s="51">
        <v>0</v>
      </c>
      <c r="S28" s="51">
        <v>0</v>
      </c>
      <c r="AMJ28" s="24"/>
    </row>
    <row r="29" spans="1:1024" ht="28.15" customHeight="1">
      <c r="A29" s="48" t="s">
        <v>291</v>
      </c>
      <c r="B29" s="49" t="s">
        <v>2075</v>
      </c>
      <c r="C29" s="49" t="s">
        <v>234</v>
      </c>
      <c r="D29" s="49" t="s">
        <v>112</v>
      </c>
      <c r="E29" s="49" t="s">
        <v>113</v>
      </c>
      <c r="F29" s="50" t="s">
        <v>292</v>
      </c>
      <c r="G29" s="20" t="s">
        <v>293</v>
      </c>
      <c r="H29" s="51">
        <v>1100000</v>
      </c>
      <c r="I29" s="51">
        <v>1100000</v>
      </c>
      <c r="J29" s="51">
        <v>0</v>
      </c>
      <c r="K29" s="51">
        <v>0</v>
      </c>
      <c r="L29" s="51">
        <v>110000</v>
      </c>
      <c r="M29" s="51">
        <v>165000</v>
      </c>
      <c r="N29" s="51">
        <v>792000</v>
      </c>
      <c r="O29" s="51">
        <v>33000</v>
      </c>
      <c r="P29" s="51">
        <v>0</v>
      </c>
      <c r="Q29" s="51">
        <v>0</v>
      </c>
      <c r="R29" s="51">
        <v>0</v>
      </c>
      <c r="S29" s="51">
        <v>0</v>
      </c>
      <c r="AMJ29" s="24"/>
    </row>
    <row r="30" spans="1:1024" ht="28.15" customHeight="1">
      <c r="A30" s="48" t="s">
        <v>580</v>
      </c>
      <c r="B30" s="49" t="s">
        <v>2075</v>
      </c>
      <c r="C30" s="49" t="s">
        <v>176</v>
      </c>
      <c r="D30" s="49" t="s">
        <v>112</v>
      </c>
      <c r="E30" s="49" t="s">
        <v>113</v>
      </c>
      <c r="F30" s="50" t="s">
        <v>581</v>
      </c>
      <c r="G30" s="20" t="s">
        <v>582</v>
      </c>
      <c r="H30" s="51">
        <v>4000000</v>
      </c>
      <c r="I30" s="51">
        <v>4000000</v>
      </c>
      <c r="J30" s="51">
        <v>0</v>
      </c>
      <c r="K30" s="51">
        <v>0</v>
      </c>
      <c r="L30" s="51">
        <v>400000</v>
      </c>
      <c r="M30" s="51">
        <v>600000</v>
      </c>
      <c r="N30" s="51">
        <v>1400000</v>
      </c>
      <c r="O30" s="51">
        <v>1600000</v>
      </c>
      <c r="P30" s="51">
        <v>0</v>
      </c>
      <c r="Q30" s="51">
        <v>0</v>
      </c>
      <c r="R30" s="51">
        <v>0</v>
      </c>
      <c r="S30" s="51">
        <v>0</v>
      </c>
      <c r="AMJ30" s="24"/>
    </row>
    <row r="31" spans="1:1024" ht="28.15" customHeight="1">
      <c r="A31" s="48" t="s">
        <v>738</v>
      </c>
      <c r="B31" s="49" t="s">
        <v>2075</v>
      </c>
      <c r="C31" s="49" t="s">
        <v>299</v>
      </c>
      <c r="D31" s="49" t="s">
        <v>112</v>
      </c>
      <c r="E31" s="49" t="s">
        <v>113</v>
      </c>
      <c r="F31" s="50" t="s">
        <v>739</v>
      </c>
      <c r="G31" s="20" t="s">
        <v>740</v>
      </c>
      <c r="H31" s="51">
        <v>1481660.32</v>
      </c>
      <c r="I31" s="51">
        <v>1481660.32</v>
      </c>
      <c r="J31" s="51">
        <v>0</v>
      </c>
      <c r="K31" s="51">
        <v>0</v>
      </c>
      <c r="L31" s="51">
        <v>148166.03200000001</v>
      </c>
      <c r="M31" s="51">
        <v>222249.04800000001</v>
      </c>
      <c r="N31" s="51">
        <v>430000</v>
      </c>
      <c r="O31" s="51">
        <v>161660.32</v>
      </c>
      <c r="P31" s="51">
        <v>519584.92</v>
      </c>
      <c r="Q31" s="51">
        <v>0</v>
      </c>
      <c r="R31" s="51">
        <v>0</v>
      </c>
      <c r="S31" s="51">
        <v>0</v>
      </c>
      <c r="AMJ31" s="24"/>
    </row>
    <row r="32" spans="1:1024" ht="28.15" customHeight="1">
      <c r="A32" s="48" t="s">
        <v>294</v>
      </c>
      <c r="B32" s="49" t="s">
        <v>2075</v>
      </c>
      <c r="C32" s="49" t="s">
        <v>295</v>
      </c>
      <c r="D32" s="49" t="s">
        <v>112</v>
      </c>
      <c r="E32" s="49" t="s">
        <v>113</v>
      </c>
      <c r="F32" s="50" t="s">
        <v>296</v>
      </c>
      <c r="G32" s="20" t="s">
        <v>297</v>
      </c>
      <c r="H32" s="51">
        <v>3618718.12</v>
      </c>
      <c r="I32" s="51">
        <v>3618718.12</v>
      </c>
      <c r="J32" s="51">
        <v>0</v>
      </c>
      <c r="K32" s="51">
        <v>0</v>
      </c>
      <c r="L32" s="51">
        <v>361871.81199999998</v>
      </c>
      <c r="M32" s="51">
        <v>542807.71800000104</v>
      </c>
      <c r="N32" s="51">
        <v>2714038.59</v>
      </c>
      <c r="O32" s="51">
        <v>0</v>
      </c>
      <c r="P32" s="51">
        <v>0</v>
      </c>
      <c r="Q32" s="51">
        <v>0</v>
      </c>
      <c r="R32" s="51">
        <v>0</v>
      </c>
      <c r="S32" s="51">
        <v>0</v>
      </c>
      <c r="AMJ32" s="24"/>
    </row>
    <row r="33" spans="1:1024" ht="28.15" customHeight="1">
      <c r="A33" s="48" t="s">
        <v>741</v>
      </c>
      <c r="B33" s="49" t="s">
        <v>2075</v>
      </c>
      <c r="C33" s="49" t="s">
        <v>299</v>
      </c>
      <c r="D33" s="49" t="s">
        <v>112</v>
      </c>
      <c r="E33" s="49" t="s">
        <v>113</v>
      </c>
      <c r="F33" s="50" t="s">
        <v>2057</v>
      </c>
      <c r="G33" s="20" t="s">
        <v>743</v>
      </c>
      <c r="H33" s="51">
        <v>7490600</v>
      </c>
      <c r="I33" s="51">
        <v>7490600</v>
      </c>
      <c r="J33" s="51">
        <v>0</v>
      </c>
      <c r="K33" s="51">
        <v>0</v>
      </c>
      <c r="L33" s="51">
        <v>250000</v>
      </c>
      <c r="M33" s="51">
        <v>1123590</v>
      </c>
      <c r="N33" s="51">
        <v>3250000</v>
      </c>
      <c r="O33" s="51">
        <v>1840600</v>
      </c>
      <c r="P33" s="51">
        <v>1026409.99999999</v>
      </c>
      <c r="Q33" s="51">
        <v>0</v>
      </c>
      <c r="R33" s="51">
        <v>0</v>
      </c>
      <c r="S33" s="51">
        <v>0</v>
      </c>
      <c r="AMJ33" s="24"/>
    </row>
    <row r="34" spans="1:1024" ht="28.15" customHeight="1">
      <c r="A34" s="48" t="s">
        <v>1031</v>
      </c>
      <c r="B34" s="49" t="s">
        <v>2075</v>
      </c>
      <c r="C34" s="49" t="s">
        <v>1032</v>
      </c>
      <c r="D34" s="49" t="s">
        <v>112</v>
      </c>
      <c r="E34" s="49" t="s">
        <v>113</v>
      </c>
      <c r="F34" s="50" t="s">
        <v>1033</v>
      </c>
      <c r="G34" s="20" t="s">
        <v>1034</v>
      </c>
      <c r="H34" s="51">
        <v>20636276.289999999</v>
      </c>
      <c r="I34" s="51">
        <v>16806735.82</v>
      </c>
      <c r="J34" s="51">
        <v>3829540.47</v>
      </c>
      <c r="K34" s="51">
        <v>0</v>
      </c>
      <c r="L34" s="51">
        <v>1288963.08</v>
      </c>
      <c r="M34" s="51">
        <v>2521010.3730000001</v>
      </c>
      <c r="N34" s="51">
        <v>5817620.3499999996</v>
      </c>
      <c r="O34" s="51">
        <v>6025120.2199999997</v>
      </c>
      <c r="P34" s="51">
        <v>1154021.797</v>
      </c>
      <c r="Q34" s="51">
        <v>0</v>
      </c>
      <c r="R34" s="51">
        <v>0</v>
      </c>
      <c r="S34" s="51">
        <v>0</v>
      </c>
      <c r="AMJ34" s="24"/>
    </row>
    <row r="35" spans="1:1024" ht="28.15" customHeight="1">
      <c r="A35" s="48" t="s">
        <v>298</v>
      </c>
      <c r="B35" s="49" t="s">
        <v>2075</v>
      </c>
      <c r="C35" s="49" t="s">
        <v>299</v>
      </c>
      <c r="D35" s="49" t="s">
        <v>112</v>
      </c>
      <c r="E35" s="49" t="s">
        <v>113</v>
      </c>
      <c r="F35" s="50" t="s">
        <v>2058</v>
      </c>
      <c r="G35" s="20" t="s">
        <v>301</v>
      </c>
      <c r="H35" s="51">
        <v>2999808.94</v>
      </c>
      <c r="I35" s="51">
        <v>2999808.94</v>
      </c>
      <c r="J35" s="51">
        <v>0</v>
      </c>
      <c r="K35" s="51">
        <v>0</v>
      </c>
      <c r="L35" s="51">
        <v>50000</v>
      </c>
      <c r="M35" s="51">
        <v>449971.34100000001</v>
      </c>
      <c r="N35" s="51">
        <v>900000</v>
      </c>
      <c r="O35" s="51">
        <v>650000</v>
      </c>
      <c r="P35" s="51">
        <v>599808.93999999994</v>
      </c>
      <c r="Q35" s="51">
        <v>350028.65899999999</v>
      </c>
      <c r="R35" s="51">
        <v>0</v>
      </c>
      <c r="S35" s="51">
        <v>0</v>
      </c>
      <c r="AMJ35" s="24"/>
    </row>
    <row r="36" spans="1:1024" ht="28.15" customHeight="1">
      <c r="A36" s="48" t="s">
        <v>302</v>
      </c>
      <c r="B36" s="49" t="s">
        <v>2075</v>
      </c>
      <c r="C36" s="49" t="s">
        <v>299</v>
      </c>
      <c r="D36" s="49" t="s">
        <v>112</v>
      </c>
      <c r="E36" s="49" t="s">
        <v>113</v>
      </c>
      <c r="F36" s="50" t="s">
        <v>303</v>
      </c>
      <c r="G36" s="20" t="s">
        <v>304</v>
      </c>
      <c r="H36" s="51">
        <v>5000000</v>
      </c>
      <c r="I36" s="51">
        <v>5000000</v>
      </c>
      <c r="J36" s="51">
        <v>0</v>
      </c>
      <c r="K36" s="51">
        <v>0</v>
      </c>
      <c r="L36" s="51">
        <v>800000.00000000105</v>
      </c>
      <c r="M36" s="51">
        <v>750000.00000000105</v>
      </c>
      <c r="N36" s="51">
        <v>1600000</v>
      </c>
      <c r="O36" s="51">
        <v>1850000</v>
      </c>
      <c r="P36" s="51">
        <v>0</v>
      </c>
      <c r="Q36" s="51">
        <v>0</v>
      </c>
      <c r="R36" s="51">
        <v>0</v>
      </c>
      <c r="S36" s="51">
        <v>0</v>
      </c>
      <c r="AMJ36" s="24"/>
    </row>
    <row r="37" spans="1:1024" ht="28.15" customHeight="1">
      <c r="A37" s="48" t="s">
        <v>744</v>
      </c>
      <c r="B37" s="49" t="s">
        <v>2075</v>
      </c>
      <c r="C37" s="49" t="s">
        <v>724</v>
      </c>
      <c r="D37" s="49" t="s">
        <v>112</v>
      </c>
      <c r="E37" s="49" t="s">
        <v>113</v>
      </c>
      <c r="F37" s="50" t="s">
        <v>745</v>
      </c>
      <c r="G37" s="20" t="s">
        <v>746</v>
      </c>
      <c r="H37" s="51">
        <v>4906712.1100000003</v>
      </c>
      <c r="I37" s="51">
        <v>4906712.1100000003</v>
      </c>
      <c r="J37" s="51">
        <v>0</v>
      </c>
      <c r="K37" s="51">
        <v>0</v>
      </c>
      <c r="L37" s="51">
        <v>610671.21100000106</v>
      </c>
      <c r="M37" s="51">
        <v>736006.816500001</v>
      </c>
      <c r="N37" s="51">
        <v>2637000</v>
      </c>
      <c r="O37" s="51">
        <v>923034.08250000305</v>
      </c>
      <c r="P37" s="51">
        <v>0</v>
      </c>
      <c r="Q37" s="51">
        <v>0</v>
      </c>
      <c r="R37" s="51">
        <v>0</v>
      </c>
      <c r="S37" s="51">
        <v>0</v>
      </c>
      <c r="AMJ37" s="24"/>
    </row>
    <row r="38" spans="1:1024" ht="28.15" customHeight="1">
      <c r="A38" s="48" t="s">
        <v>171</v>
      </c>
      <c r="B38" s="49" t="s">
        <v>2075</v>
      </c>
      <c r="C38" s="49" t="s">
        <v>172</v>
      </c>
      <c r="D38" s="49" t="s">
        <v>112</v>
      </c>
      <c r="E38" s="49" t="s">
        <v>113</v>
      </c>
      <c r="F38" s="50" t="s">
        <v>2059</v>
      </c>
      <c r="G38" s="20" t="s">
        <v>174</v>
      </c>
      <c r="H38" s="51">
        <v>2300000</v>
      </c>
      <c r="I38" s="51">
        <v>2300000</v>
      </c>
      <c r="J38" s="51">
        <v>0</v>
      </c>
      <c r="K38" s="51">
        <v>0</v>
      </c>
      <c r="L38" s="51">
        <v>21280</v>
      </c>
      <c r="M38" s="51">
        <v>345000</v>
      </c>
      <c r="N38" s="51">
        <v>382370</v>
      </c>
      <c r="O38" s="51">
        <v>1551350</v>
      </c>
      <c r="P38" s="51">
        <v>0</v>
      </c>
      <c r="Q38" s="51">
        <v>0</v>
      </c>
      <c r="R38" s="51">
        <v>0</v>
      </c>
      <c r="S38" s="51">
        <v>0</v>
      </c>
      <c r="AMJ38" s="24"/>
    </row>
    <row r="39" spans="1:1024" ht="28.15" customHeight="1">
      <c r="A39" s="48" t="s">
        <v>594</v>
      </c>
      <c r="B39" s="49" t="s">
        <v>2075</v>
      </c>
      <c r="C39" s="49" t="s">
        <v>595</v>
      </c>
      <c r="D39" s="49" t="s">
        <v>112</v>
      </c>
      <c r="E39" s="49" t="s">
        <v>113</v>
      </c>
      <c r="F39" s="50" t="s">
        <v>596</v>
      </c>
      <c r="G39" s="20" t="s">
        <v>597</v>
      </c>
      <c r="H39" s="51">
        <v>3008223.66</v>
      </c>
      <c r="I39" s="51">
        <v>3008223.66</v>
      </c>
      <c r="J39" s="51">
        <v>0</v>
      </c>
      <c r="K39" s="51">
        <v>0</v>
      </c>
      <c r="L39" s="51">
        <v>300822.36599999998</v>
      </c>
      <c r="M39" s="51">
        <v>252888.44645895399</v>
      </c>
      <c r="N39" s="51">
        <v>980328.06850499602</v>
      </c>
      <c r="O39" s="51">
        <v>1107119.04503605</v>
      </c>
      <c r="P39" s="51">
        <v>367065.734</v>
      </c>
      <c r="Q39" s="51">
        <v>0</v>
      </c>
      <c r="R39" s="51">
        <v>0</v>
      </c>
      <c r="S39" s="51">
        <v>0</v>
      </c>
      <c r="AMJ39" s="24"/>
    </row>
    <row r="40" spans="1:1024" ht="28.15" customHeight="1">
      <c r="A40" s="48" t="s">
        <v>305</v>
      </c>
      <c r="B40" s="49" t="s">
        <v>2075</v>
      </c>
      <c r="C40" s="49" t="s">
        <v>172</v>
      </c>
      <c r="D40" s="49" t="s">
        <v>112</v>
      </c>
      <c r="E40" s="49" t="s">
        <v>113</v>
      </c>
      <c r="F40" s="50" t="s">
        <v>306</v>
      </c>
      <c r="G40" s="20" t="s">
        <v>307</v>
      </c>
      <c r="H40" s="51">
        <v>2250000</v>
      </c>
      <c r="I40" s="51">
        <v>2250000</v>
      </c>
      <c r="J40" s="51">
        <v>0</v>
      </c>
      <c r="K40" s="51">
        <v>0</v>
      </c>
      <c r="L40" s="51">
        <v>150000</v>
      </c>
      <c r="M40" s="51">
        <v>337499.99999999901</v>
      </c>
      <c r="N40" s="51">
        <v>1562093.2663104001</v>
      </c>
      <c r="O40" s="51">
        <v>200406.73368959699</v>
      </c>
      <c r="P40" s="51">
        <v>0</v>
      </c>
      <c r="Q40" s="51">
        <v>0</v>
      </c>
      <c r="R40" s="51">
        <v>0</v>
      </c>
      <c r="S40" s="51">
        <v>0</v>
      </c>
      <c r="AMJ40" s="24"/>
    </row>
    <row r="41" spans="1:1024" ht="28.15" customHeight="1">
      <c r="A41" s="48" t="s">
        <v>598</v>
      </c>
      <c r="B41" s="49" t="s">
        <v>2075</v>
      </c>
      <c r="C41" s="49" t="s">
        <v>172</v>
      </c>
      <c r="D41" s="49" t="s">
        <v>112</v>
      </c>
      <c r="E41" s="49" t="s">
        <v>113</v>
      </c>
      <c r="F41" s="50" t="s">
        <v>599</v>
      </c>
      <c r="G41" s="20" t="s">
        <v>600</v>
      </c>
      <c r="H41" s="51">
        <v>2300000</v>
      </c>
      <c r="I41" s="51">
        <v>2300000</v>
      </c>
      <c r="J41" s="51">
        <v>0</v>
      </c>
      <c r="K41" s="51">
        <v>0</v>
      </c>
      <c r="L41" s="51">
        <v>57600</v>
      </c>
      <c r="M41" s="51">
        <v>344999.99999999901</v>
      </c>
      <c r="N41" s="51">
        <v>642400</v>
      </c>
      <c r="O41" s="51">
        <v>1255000</v>
      </c>
      <c r="P41" s="51">
        <v>0</v>
      </c>
      <c r="Q41" s="51">
        <v>0</v>
      </c>
      <c r="R41" s="51">
        <v>0</v>
      </c>
      <c r="S41" s="51">
        <v>0</v>
      </c>
      <c r="AMJ41" s="24"/>
    </row>
    <row r="42" spans="1:1024" ht="28.15" customHeight="1">
      <c r="A42" s="48" t="s">
        <v>747</v>
      </c>
      <c r="B42" s="49" t="s">
        <v>2075</v>
      </c>
      <c r="C42" s="49" t="s">
        <v>312</v>
      </c>
      <c r="D42" s="49" t="s">
        <v>112</v>
      </c>
      <c r="E42" s="49" t="s">
        <v>113</v>
      </c>
      <c r="F42" s="50" t="s">
        <v>2060</v>
      </c>
      <c r="G42" s="20" t="s">
        <v>749</v>
      </c>
      <c r="H42" s="51">
        <v>3540000</v>
      </c>
      <c r="I42" s="51">
        <v>3540000</v>
      </c>
      <c r="J42" s="51">
        <v>0</v>
      </c>
      <c r="K42" s="51">
        <v>0</v>
      </c>
      <c r="L42" s="51">
        <v>974000</v>
      </c>
      <c r="M42" s="51">
        <v>531000</v>
      </c>
      <c r="N42" s="51">
        <v>920000</v>
      </c>
      <c r="O42" s="51">
        <v>1115000</v>
      </c>
      <c r="P42" s="51">
        <v>0</v>
      </c>
      <c r="Q42" s="51">
        <v>0</v>
      </c>
      <c r="R42" s="51">
        <v>0</v>
      </c>
      <c r="S42" s="51">
        <v>0</v>
      </c>
      <c r="AMJ42" s="24"/>
    </row>
    <row r="43" spans="1:1024" ht="28.15" customHeight="1">
      <c r="A43" s="48" t="s">
        <v>750</v>
      </c>
      <c r="B43" s="49" t="s">
        <v>2075</v>
      </c>
      <c r="C43" s="49" t="s">
        <v>172</v>
      </c>
      <c r="D43" s="49" t="s">
        <v>112</v>
      </c>
      <c r="E43" s="49" t="s">
        <v>113</v>
      </c>
      <c r="F43" s="50" t="s">
        <v>751</v>
      </c>
      <c r="G43" s="20" t="s">
        <v>752</v>
      </c>
      <c r="H43" s="51">
        <v>4432272.18</v>
      </c>
      <c r="I43" s="51">
        <v>4432272.18</v>
      </c>
      <c r="J43" s="51">
        <v>0</v>
      </c>
      <c r="K43" s="51">
        <v>0</v>
      </c>
      <c r="L43" s="51">
        <v>200000</v>
      </c>
      <c r="M43" s="51">
        <v>456405.71</v>
      </c>
      <c r="N43" s="51">
        <v>2206593.13</v>
      </c>
      <c r="O43" s="51">
        <v>1569273.3407677</v>
      </c>
      <c r="P43" s="51">
        <v>0</v>
      </c>
      <c r="Q43" s="51">
        <v>0</v>
      </c>
      <c r="R43" s="51">
        <v>0</v>
      </c>
      <c r="S43" s="51">
        <v>0</v>
      </c>
      <c r="AMJ43" s="24"/>
    </row>
    <row r="44" spans="1:1024" ht="28.15" customHeight="1">
      <c r="A44" s="48" t="s">
        <v>308</v>
      </c>
      <c r="B44" s="49" t="s">
        <v>2075</v>
      </c>
      <c r="C44" s="49" t="s">
        <v>295</v>
      </c>
      <c r="D44" s="49" t="s">
        <v>112</v>
      </c>
      <c r="E44" s="49" t="s">
        <v>113</v>
      </c>
      <c r="F44" s="50" t="s">
        <v>309</v>
      </c>
      <c r="G44" s="20" t="s">
        <v>310</v>
      </c>
      <c r="H44" s="51">
        <v>1150000</v>
      </c>
      <c r="I44" s="51">
        <v>1150000</v>
      </c>
      <c r="J44" s="51">
        <v>0</v>
      </c>
      <c r="K44" s="51">
        <v>0</v>
      </c>
      <c r="L44" s="51">
        <v>115000</v>
      </c>
      <c r="M44" s="51">
        <v>172500</v>
      </c>
      <c r="N44" s="51">
        <v>530390.4</v>
      </c>
      <c r="O44" s="51">
        <v>332109.59999999998</v>
      </c>
      <c r="P44" s="51">
        <v>0</v>
      </c>
      <c r="Q44" s="51">
        <v>0</v>
      </c>
      <c r="R44" s="51">
        <v>0</v>
      </c>
      <c r="S44" s="51">
        <v>0</v>
      </c>
      <c r="AMJ44" s="24"/>
    </row>
    <row r="45" spans="1:1024" ht="28.15" customHeight="1">
      <c r="A45" s="48" t="s">
        <v>601</v>
      </c>
      <c r="B45" s="49" t="s">
        <v>2075</v>
      </c>
      <c r="C45" s="49" t="s">
        <v>595</v>
      </c>
      <c r="D45" s="49" t="s">
        <v>112</v>
      </c>
      <c r="E45" s="49" t="s">
        <v>113</v>
      </c>
      <c r="F45" s="50" t="s">
        <v>602</v>
      </c>
      <c r="G45" s="20" t="s">
        <v>603</v>
      </c>
      <c r="H45" s="51">
        <v>1400000</v>
      </c>
      <c r="I45" s="51">
        <v>1400000</v>
      </c>
      <c r="J45" s="51">
        <v>0</v>
      </c>
      <c r="K45" s="51">
        <v>0</v>
      </c>
      <c r="L45" s="51">
        <v>140000</v>
      </c>
      <c r="M45" s="51">
        <v>120641.32776696399</v>
      </c>
      <c r="N45" s="51">
        <v>420468.932082724</v>
      </c>
      <c r="O45" s="51">
        <v>469711.67015031102</v>
      </c>
      <c r="P45" s="51">
        <v>249178.07</v>
      </c>
      <c r="Q45" s="51">
        <v>0</v>
      </c>
      <c r="R45" s="51">
        <v>0</v>
      </c>
      <c r="S45" s="51">
        <v>0</v>
      </c>
      <c r="AMJ45" s="24"/>
    </row>
    <row r="46" spans="1:1024" ht="28.15" customHeight="1">
      <c r="A46" s="48" t="s">
        <v>604</v>
      </c>
      <c r="B46" s="49" t="s">
        <v>2075</v>
      </c>
      <c r="C46" s="49" t="s">
        <v>595</v>
      </c>
      <c r="D46" s="49" t="s">
        <v>112</v>
      </c>
      <c r="E46" s="49" t="s">
        <v>113</v>
      </c>
      <c r="F46" s="50" t="s">
        <v>605</v>
      </c>
      <c r="G46" s="20" t="s">
        <v>606</v>
      </c>
      <c r="H46" s="51">
        <v>1500000</v>
      </c>
      <c r="I46" s="51">
        <v>1500000</v>
      </c>
      <c r="J46" s="51">
        <v>0</v>
      </c>
      <c r="K46" s="51">
        <v>0</v>
      </c>
      <c r="L46" s="51">
        <v>150000</v>
      </c>
      <c r="M46" s="51">
        <v>136919.105997431</v>
      </c>
      <c r="N46" s="51">
        <v>524786.14476277702</v>
      </c>
      <c r="O46" s="51">
        <v>583270.74923979305</v>
      </c>
      <c r="P46" s="51">
        <v>105024</v>
      </c>
      <c r="Q46" s="51">
        <v>0</v>
      </c>
      <c r="R46" s="51">
        <v>0</v>
      </c>
      <c r="S46" s="51">
        <v>0</v>
      </c>
      <c r="AMJ46" s="24"/>
    </row>
    <row r="47" spans="1:1024" ht="28.15" customHeight="1">
      <c r="A47" s="48" t="s">
        <v>311</v>
      </c>
      <c r="B47" s="49" t="s">
        <v>2075</v>
      </c>
      <c r="C47" s="49" t="s">
        <v>312</v>
      </c>
      <c r="D47" s="49" t="s">
        <v>112</v>
      </c>
      <c r="E47" s="49" t="s">
        <v>113</v>
      </c>
      <c r="F47" s="50" t="s">
        <v>2061</v>
      </c>
      <c r="G47" s="20" t="s">
        <v>314</v>
      </c>
      <c r="H47" s="51">
        <v>1175000</v>
      </c>
      <c r="I47" s="51">
        <v>1175000</v>
      </c>
      <c r="J47" s="51">
        <v>0</v>
      </c>
      <c r="K47" s="51">
        <v>0</v>
      </c>
      <c r="L47" s="51">
        <v>100000</v>
      </c>
      <c r="M47" s="51">
        <v>176250</v>
      </c>
      <c r="N47" s="51">
        <v>375000</v>
      </c>
      <c r="O47" s="51">
        <v>523750</v>
      </c>
      <c r="P47" s="51">
        <v>0</v>
      </c>
      <c r="Q47" s="51">
        <v>0</v>
      </c>
      <c r="R47" s="51">
        <v>0</v>
      </c>
      <c r="S47" s="51">
        <v>0</v>
      </c>
      <c r="AMJ47" s="24"/>
    </row>
    <row r="48" spans="1:1024" ht="28.15" customHeight="1">
      <c r="A48" s="48" t="s">
        <v>607</v>
      </c>
      <c r="B48" s="49" t="s">
        <v>2075</v>
      </c>
      <c r="C48" s="49" t="s">
        <v>595</v>
      </c>
      <c r="D48" s="49" t="s">
        <v>112</v>
      </c>
      <c r="E48" s="49" t="s">
        <v>113</v>
      </c>
      <c r="F48" s="50" t="s">
        <v>608</v>
      </c>
      <c r="G48" s="20" t="s">
        <v>609</v>
      </c>
      <c r="H48" s="51">
        <v>1250000</v>
      </c>
      <c r="I48" s="51">
        <v>1250000</v>
      </c>
      <c r="J48" s="51">
        <v>0</v>
      </c>
      <c r="K48" s="51">
        <v>0</v>
      </c>
      <c r="L48" s="51">
        <v>125000</v>
      </c>
      <c r="M48" s="51">
        <v>101721.42</v>
      </c>
      <c r="N48" s="51">
        <v>389201.78</v>
      </c>
      <c r="O48" s="51">
        <v>432651.8</v>
      </c>
      <c r="P48" s="51">
        <v>201425</v>
      </c>
      <c r="Q48" s="51">
        <v>0</v>
      </c>
      <c r="R48" s="51">
        <v>0</v>
      </c>
      <c r="S48" s="51">
        <v>0</v>
      </c>
      <c r="AMJ48" s="24"/>
    </row>
    <row r="49" spans="1:1024" ht="28.15" customHeight="1">
      <c r="A49" s="48" t="s">
        <v>935</v>
      </c>
      <c r="B49" s="49" t="s">
        <v>2075</v>
      </c>
      <c r="C49" s="49" t="s">
        <v>936</v>
      </c>
      <c r="D49" s="49" t="s">
        <v>112</v>
      </c>
      <c r="E49" s="49" t="s">
        <v>113</v>
      </c>
      <c r="F49" s="50" t="s">
        <v>937</v>
      </c>
      <c r="G49" s="20" t="s">
        <v>938</v>
      </c>
      <c r="H49" s="51">
        <v>5000000</v>
      </c>
      <c r="I49" s="51">
        <v>4000000</v>
      </c>
      <c r="J49" s="51">
        <v>1000000</v>
      </c>
      <c r="K49" s="51">
        <v>0</v>
      </c>
      <c r="L49" s="51">
        <v>1332800</v>
      </c>
      <c r="M49" s="51">
        <v>2667200</v>
      </c>
      <c r="N49" s="51">
        <v>0</v>
      </c>
      <c r="O49" s="51">
        <v>0</v>
      </c>
      <c r="P49" s="51">
        <v>0</v>
      </c>
      <c r="Q49" s="51">
        <v>0</v>
      </c>
      <c r="R49" s="51">
        <v>0</v>
      </c>
      <c r="S49" s="51">
        <v>0</v>
      </c>
      <c r="AMJ49" s="24"/>
    </row>
    <row r="50" spans="1:1024" ht="28.15" customHeight="1">
      <c r="A50" s="48" t="s">
        <v>315</v>
      </c>
      <c r="B50" s="49" t="s">
        <v>2075</v>
      </c>
      <c r="C50" s="49" t="s">
        <v>279</v>
      </c>
      <c r="D50" s="49" t="s">
        <v>112</v>
      </c>
      <c r="E50" s="49" t="s">
        <v>113</v>
      </c>
      <c r="F50" s="50" t="s">
        <v>316</v>
      </c>
      <c r="G50" s="20" t="s">
        <v>317</v>
      </c>
      <c r="H50" s="51">
        <v>2000000</v>
      </c>
      <c r="I50" s="51">
        <v>2000000</v>
      </c>
      <c r="J50" s="51">
        <v>0</v>
      </c>
      <c r="K50" s="51">
        <v>0</v>
      </c>
      <c r="L50" s="51">
        <v>200000</v>
      </c>
      <c r="M50" s="51">
        <v>300000</v>
      </c>
      <c r="N50" s="51">
        <v>1173995.918976</v>
      </c>
      <c r="O50" s="51">
        <v>326004.08102399798</v>
      </c>
      <c r="P50" s="51">
        <v>0</v>
      </c>
      <c r="Q50" s="51">
        <v>0</v>
      </c>
      <c r="R50" s="51">
        <v>0</v>
      </c>
      <c r="S50" s="51">
        <v>0</v>
      </c>
      <c r="AMJ50" s="24"/>
    </row>
    <row r="51" spans="1:1024" ht="28.15" customHeight="1">
      <c r="A51" s="48" t="s">
        <v>318</v>
      </c>
      <c r="B51" s="49" t="s">
        <v>2075</v>
      </c>
      <c r="C51" s="49" t="s">
        <v>312</v>
      </c>
      <c r="D51" s="49" t="s">
        <v>112</v>
      </c>
      <c r="E51" s="49" t="s">
        <v>113</v>
      </c>
      <c r="F51" s="50" t="s">
        <v>2062</v>
      </c>
      <c r="G51" s="20" t="s">
        <v>320</v>
      </c>
      <c r="H51" s="51">
        <v>780000</v>
      </c>
      <c r="I51" s="51">
        <v>780000</v>
      </c>
      <c r="J51" s="51">
        <v>0</v>
      </c>
      <c r="K51" s="51">
        <v>0</v>
      </c>
      <c r="L51" s="51">
        <v>83000</v>
      </c>
      <c r="M51" s="51">
        <v>117000</v>
      </c>
      <c r="N51" s="51">
        <v>580000</v>
      </c>
      <c r="O51" s="51">
        <v>0</v>
      </c>
      <c r="P51" s="51">
        <v>0</v>
      </c>
      <c r="Q51" s="51">
        <v>0</v>
      </c>
      <c r="R51" s="51">
        <v>0</v>
      </c>
      <c r="S51" s="51">
        <v>0</v>
      </c>
      <c r="AMJ51" s="24"/>
    </row>
    <row r="52" spans="1:1024" ht="28.15" customHeight="1">
      <c r="A52" s="48" t="s">
        <v>321</v>
      </c>
      <c r="B52" s="49" t="s">
        <v>2075</v>
      </c>
      <c r="C52" s="49" t="s">
        <v>312</v>
      </c>
      <c r="D52" s="49" t="s">
        <v>112</v>
      </c>
      <c r="E52" s="49" t="s">
        <v>113</v>
      </c>
      <c r="F52" s="50" t="s">
        <v>2063</v>
      </c>
      <c r="G52" s="20" t="s">
        <v>323</v>
      </c>
      <c r="H52" s="51">
        <v>998564.25</v>
      </c>
      <c r="I52" s="51">
        <v>998564.25</v>
      </c>
      <c r="J52" s="51">
        <v>0</v>
      </c>
      <c r="K52" s="51">
        <v>0</v>
      </c>
      <c r="L52" s="51">
        <v>85000</v>
      </c>
      <c r="M52" s="51">
        <v>149784.63750000001</v>
      </c>
      <c r="N52" s="51">
        <v>318564.25</v>
      </c>
      <c r="O52" s="51">
        <v>445215.36249999999</v>
      </c>
      <c r="P52" s="51">
        <v>0</v>
      </c>
      <c r="Q52" s="51">
        <v>0</v>
      </c>
      <c r="R52" s="51">
        <v>0</v>
      </c>
      <c r="S52" s="51">
        <v>0</v>
      </c>
      <c r="AMJ52" s="24"/>
    </row>
    <row r="53" spans="1:1024" ht="28.15" customHeight="1">
      <c r="A53" s="48" t="s">
        <v>146</v>
      </c>
      <c r="B53" s="49" t="s">
        <v>2075</v>
      </c>
      <c r="C53" s="49" t="s">
        <v>147</v>
      </c>
      <c r="D53" s="49" t="s">
        <v>112</v>
      </c>
      <c r="E53" s="49" t="s">
        <v>113</v>
      </c>
      <c r="F53" s="50" t="s">
        <v>148</v>
      </c>
      <c r="G53" s="20" t="s">
        <v>149</v>
      </c>
      <c r="H53" s="51">
        <v>4500000</v>
      </c>
      <c r="I53" s="51">
        <v>4500000</v>
      </c>
      <c r="J53" s="51">
        <v>0</v>
      </c>
      <c r="K53" s="51">
        <v>0</v>
      </c>
      <c r="L53" s="51">
        <v>950000</v>
      </c>
      <c r="M53" s="51">
        <v>675000</v>
      </c>
      <c r="N53" s="51">
        <v>2875000</v>
      </c>
      <c r="O53" s="51">
        <v>0</v>
      </c>
      <c r="P53" s="51">
        <v>0</v>
      </c>
      <c r="Q53" s="51">
        <v>0</v>
      </c>
      <c r="R53" s="51">
        <v>0</v>
      </c>
      <c r="S53" s="51">
        <v>0</v>
      </c>
      <c r="AMJ53" s="24"/>
    </row>
    <row r="54" spans="1:1024" ht="28.15" customHeight="1">
      <c r="A54" s="48" t="s">
        <v>324</v>
      </c>
      <c r="B54" s="49" t="s">
        <v>2075</v>
      </c>
      <c r="C54" s="49" t="s">
        <v>325</v>
      </c>
      <c r="D54" s="49" t="s">
        <v>112</v>
      </c>
      <c r="E54" s="49" t="s">
        <v>113</v>
      </c>
      <c r="F54" s="50" t="s">
        <v>326</v>
      </c>
      <c r="G54" s="20" t="s">
        <v>327</v>
      </c>
      <c r="H54" s="51">
        <v>1600000</v>
      </c>
      <c r="I54" s="51">
        <v>1600000</v>
      </c>
      <c r="J54" s="51">
        <v>0</v>
      </c>
      <c r="K54" s="51">
        <v>0</v>
      </c>
      <c r="L54" s="51">
        <v>74100</v>
      </c>
      <c r="M54" s="51">
        <v>240000</v>
      </c>
      <c r="N54" s="51">
        <v>396062.5</v>
      </c>
      <c r="O54" s="51">
        <v>889837.5</v>
      </c>
      <c r="P54" s="51">
        <v>0</v>
      </c>
      <c r="Q54" s="51">
        <v>0</v>
      </c>
      <c r="R54" s="51">
        <v>0</v>
      </c>
      <c r="S54" s="51">
        <v>0</v>
      </c>
      <c r="AMJ54" s="24"/>
    </row>
    <row r="55" spans="1:1024" ht="28.15" customHeight="1">
      <c r="A55" s="48" t="s">
        <v>175</v>
      </c>
      <c r="B55" s="49" t="s">
        <v>2075</v>
      </c>
      <c r="C55" s="49" t="s">
        <v>176</v>
      </c>
      <c r="D55" s="49" t="s">
        <v>112</v>
      </c>
      <c r="E55" s="49" t="s">
        <v>113</v>
      </c>
      <c r="F55" s="50" t="s">
        <v>177</v>
      </c>
      <c r="G55" s="20" t="s">
        <v>178</v>
      </c>
      <c r="H55" s="51">
        <v>1900000</v>
      </c>
      <c r="I55" s="51">
        <v>1900000</v>
      </c>
      <c r="J55" s="51">
        <v>0</v>
      </c>
      <c r="K55" s="51">
        <v>0</v>
      </c>
      <c r="L55" s="51">
        <v>190000</v>
      </c>
      <c r="M55" s="51">
        <v>285000</v>
      </c>
      <c r="N55" s="51">
        <v>1425000</v>
      </c>
      <c r="O55" s="51">
        <v>0</v>
      </c>
      <c r="P55" s="51">
        <v>0</v>
      </c>
      <c r="Q55" s="51">
        <v>0</v>
      </c>
      <c r="R55" s="51">
        <v>0</v>
      </c>
      <c r="S55" s="51">
        <v>0</v>
      </c>
      <c r="AMJ55" s="24"/>
    </row>
    <row r="56" spans="1:1024" ht="28.15" customHeight="1">
      <c r="A56" s="48" t="s">
        <v>110</v>
      </c>
      <c r="B56" s="49" t="s">
        <v>2075</v>
      </c>
      <c r="C56" s="49" t="s">
        <v>111</v>
      </c>
      <c r="D56" s="49" t="s">
        <v>112</v>
      </c>
      <c r="E56" s="49" t="s">
        <v>113</v>
      </c>
      <c r="F56" s="50" t="s">
        <v>114</v>
      </c>
      <c r="G56" s="20" t="s">
        <v>115</v>
      </c>
      <c r="H56" s="51">
        <v>4650000</v>
      </c>
      <c r="I56" s="51">
        <v>4650000</v>
      </c>
      <c r="J56" s="51">
        <v>0</v>
      </c>
      <c r="K56" s="51">
        <v>0</v>
      </c>
      <c r="L56" s="51">
        <v>1465000</v>
      </c>
      <c r="M56" s="51">
        <v>1650000</v>
      </c>
      <c r="N56" s="51">
        <v>1535000</v>
      </c>
      <c r="O56" s="51">
        <v>0</v>
      </c>
      <c r="P56" s="51">
        <v>0</v>
      </c>
      <c r="Q56" s="51">
        <v>0</v>
      </c>
      <c r="R56" s="51">
        <v>0</v>
      </c>
      <c r="S56" s="51">
        <v>0</v>
      </c>
      <c r="AMJ56" s="24"/>
    </row>
    <row r="57" spans="1:1024" ht="28.15" customHeight="1">
      <c r="A57" s="48" t="s">
        <v>1171</v>
      </c>
      <c r="B57" s="49" t="s">
        <v>2075</v>
      </c>
      <c r="C57" s="49" t="s">
        <v>312</v>
      </c>
      <c r="D57" s="49" t="s">
        <v>112</v>
      </c>
      <c r="E57" s="49" t="s">
        <v>113</v>
      </c>
      <c r="F57" s="50" t="s">
        <v>1172</v>
      </c>
      <c r="G57" s="20" t="s">
        <v>1173</v>
      </c>
      <c r="H57" s="51">
        <v>5000000</v>
      </c>
      <c r="I57" s="51">
        <v>5000000</v>
      </c>
      <c r="J57" s="51">
        <v>0</v>
      </c>
      <c r="K57" s="51">
        <v>0</v>
      </c>
      <c r="L57" s="51">
        <v>300000</v>
      </c>
      <c r="M57" s="51">
        <v>699604.75787749805</v>
      </c>
      <c r="N57" s="51">
        <v>1973780.5354885799</v>
      </c>
      <c r="O57" s="51">
        <v>2026614.7066339201</v>
      </c>
      <c r="P57" s="51">
        <v>0</v>
      </c>
      <c r="Q57" s="51">
        <v>0</v>
      </c>
      <c r="R57" s="51">
        <v>0</v>
      </c>
      <c r="S57" s="51">
        <v>0</v>
      </c>
      <c r="AMJ57" s="24"/>
    </row>
    <row r="58" spans="1:1024" ht="28.15" customHeight="1">
      <c r="A58" s="48" t="s">
        <v>328</v>
      </c>
      <c r="B58" s="49" t="s">
        <v>2075</v>
      </c>
      <c r="C58" s="49" t="s">
        <v>234</v>
      </c>
      <c r="D58" s="49" t="s">
        <v>112</v>
      </c>
      <c r="E58" s="49" t="s">
        <v>113</v>
      </c>
      <c r="F58" s="50" t="s">
        <v>329</v>
      </c>
      <c r="G58" s="20" t="s">
        <v>330</v>
      </c>
      <c r="H58" s="51">
        <v>890000</v>
      </c>
      <c r="I58" s="51">
        <v>890000</v>
      </c>
      <c r="J58" s="51">
        <v>0</v>
      </c>
      <c r="K58" s="51">
        <v>0</v>
      </c>
      <c r="L58" s="51">
        <v>10000</v>
      </c>
      <c r="M58" s="51">
        <v>126160</v>
      </c>
      <c r="N58" s="51">
        <v>504640</v>
      </c>
      <c r="O58" s="51">
        <v>249200</v>
      </c>
      <c r="P58" s="51">
        <v>0</v>
      </c>
      <c r="Q58" s="51">
        <v>0</v>
      </c>
      <c r="R58" s="51">
        <v>0</v>
      </c>
      <c r="S58" s="51">
        <v>0</v>
      </c>
      <c r="AMJ58" s="24"/>
    </row>
    <row r="59" spans="1:1024" ht="28.15" customHeight="1">
      <c r="A59" s="48" t="s">
        <v>753</v>
      </c>
      <c r="B59" s="49" t="s">
        <v>2075</v>
      </c>
      <c r="C59" s="49" t="s">
        <v>332</v>
      </c>
      <c r="D59" s="49" t="s">
        <v>112</v>
      </c>
      <c r="E59" s="49" t="s">
        <v>113</v>
      </c>
      <c r="F59" s="50" t="s">
        <v>754</v>
      </c>
      <c r="G59" s="20" t="s">
        <v>755</v>
      </c>
      <c r="H59" s="51">
        <v>6195000</v>
      </c>
      <c r="I59" s="51">
        <v>6195000</v>
      </c>
      <c r="J59" s="51">
        <v>0</v>
      </c>
      <c r="K59" s="51">
        <v>0</v>
      </c>
      <c r="L59" s="51">
        <v>1114500</v>
      </c>
      <c r="M59" s="51">
        <v>929249.99999999895</v>
      </c>
      <c r="N59" s="51">
        <v>1900000</v>
      </c>
      <c r="O59" s="51">
        <v>2251250</v>
      </c>
      <c r="P59" s="51">
        <v>0</v>
      </c>
      <c r="Q59" s="51">
        <v>0</v>
      </c>
      <c r="R59" s="51">
        <v>0</v>
      </c>
      <c r="S59" s="51">
        <v>0</v>
      </c>
      <c r="AMJ59" s="24"/>
    </row>
    <row r="60" spans="1:1024" ht="28.15" customHeight="1">
      <c r="A60" s="48" t="s">
        <v>331</v>
      </c>
      <c r="B60" s="49" t="s">
        <v>2075</v>
      </c>
      <c r="C60" s="49" t="s">
        <v>332</v>
      </c>
      <c r="D60" s="49" t="s">
        <v>112</v>
      </c>
      <c r="E60" s="49" t="s">
        <v>113</v>
      </c>
      <c r="F60" s="50" t="s">
        <v>333</v>
      </c>
      <c r="G60" s="20" t="s">
        <v>334</v>
      </c>
      <c r="H60" s="51">
        <v>330000</v>
      </c>
      <c r="I60" s="51">
        <v>330000</v>
      </c>
      <c r="J60" s="51">
        <v>0</v>
      </c>
      <c r="K60" s="51">
        <v>0</v>
      </c>
      <c r="L60" s="51">
        <v>330000</v>
      </c>
      <c r="M60" s="51">
        <v>0</v>
      </c>
      <c r="N60" s="51">
        <v>0</v>
      </c>
      <c r="O60" s="51">
        <v>0</v>
      </c>
      <c r="P60" s="51">
        <v>0</v>
      </c>
      <c r="Q60" s="51">
        <v>0</v>
      </c>
      <c r="R60" s="51">
        <v>0</v>
      </c>
      <c r="S60" s="51">
        <v>0</v>
      </c>
      <c r="AMJ60" s="24"/>
    </row>
    <row r="61" spans="1:1024" ht="28.15" customHeight="1">
      <c r="A61" s="48" t="s">
        <v>610</v>
      </c>
      <c r="B61" s="49" t="s">
        <v>2078</v>
      </c>
      <c r="C61" s="49" t="s">
        <v>2100</v>
      </c>
      <c r="D61" s="49" t="s">
        <v>56</v>
      </c>
      <c r="E61" s="49" t="s">
        <v>118</v>
      </c>
      <c r="F61" s="50" t="s">
        <v>611</v>
      </c>
      <c r="G61" s="20" t="s">
        <v>612</v>
      </c>
      <c r="H61" s="51">
        <v>89500000</v>
      </c>
      <c r="I61" s="51">
        <v>9235418.7400000002</v>
      </c>
      <c r="J61" s="51">
        <v>80264581.260000005</v>
      </c>
      <c r="K61" s="51">
        <v>0</v>
      </c>
      <c r="L61" s="51">
        <v>2308854.6850000001</v>
      </c>
      <c r="M61" s="51">
        <v>752696.04980137595</v>
      </c>
      <c r="N61" s="51">
        <v>2926178.0202863999</v>
      </c>
      <c r="O61" s="51">
        <v>3247689.9849122199</v>
      </c>
      <c r="P61" s="51">
        <v>0</v>
      </c>
      <c r="Q61" s="51">
        <v>0</v>
      </c>
      <c r="R61" s="51">
        <v>0</v>
      </c>
      <c r="S61" s="51">
        <v>0</v>
      </c>
      <c r="AMJ61" s="24"/>
    </row>
    <row r="62" spans="1:1024" ht="28.15" customHeight="1">
      <c r="A62" s="48" t="s">
        <v>335</v>
      </c>
      <c r="B62" s="49" t="s">
        <v>2078</v>
      </c>
      <c r="C62" s="49" t="s">
        <v>2100</v>
      </c>
      <c r="D62" s="49" t="s">
        <v>56</v>
      </c>
      <c r="E62" s="49" t="s">
        <v>118</v>
      </c>
      <c r="F62" s="50" t="s">
        <v>336</v>
      </c>
      <c r="G62" s="20" t="s">
        <v>337</v>
      </c>
      <c r="H62" s="51">
        <v>12800000</v>
      </c>
      <c r="I62" s="51">
        <v>4200000</v>
      </c>
      <c r="J62" s="51">
        <v>8600000</v>
      </c>
      <c r="K62" s="51">
        <v>0</v>
      </c>
      <c r="L62" s="51">
        <v>1050000</v>
      </c>
      <c r="M62" s="51">
        <v>342304.285075197</v>
      </c>
      <c r="N62" s="51">
        <v>1050000</v>
      </c>
      <c r="O62" s="51">
        <v>1757695.7149248</v>
      </c>
      <c r="P62" s="51">
        <v>0</v>
      </c>
      <c r="Q62" s="51">
        <v>0</v>
      </c>
      <c r="R62" s="51">
        <v>0</v>
      </c>
      <c r="S62" s="51">
        <v>0</v>
      </c>
      <c r="AMJ62" s="24"/>
    </row>
    <row r="63" spans="1:1024" ht="28.15" customHeight="1">
      <c r="A63" s="48" t="s">
        <v>1341</v>
      </c>
      <c r="B63" s="49" t="s">
        <v>2078</v>
      </c>
      <c r="C63" s="49" t="s">
        <v>2100</v>
      </c>
      <c r="D63" s="49" t="s">
        <v>56</v>
      </c>
      <c r="E63" s="49" t="s">
        <v>118</v>
      </c>
      <c r="F63" s="50" t="s">
        <v>1342</v>
      </c>
      <c r="G63" s="20" t="s">
        <v>1343</v>
      </c>
      <c r="H63" s="51">
        <v>80417153.840000004</v>
      </c>
      <c r="I63" s="51">
        <v>45017153.850000001</v>
      </c>
      <c r="J63" s="51">
        <v>35399999.990000002</v>
      </c>
      <c r="K63" s="51">
        <v>0</v>
      </c>
      <c r="L63" s="51">
        <v>0</v>
      </c>
      <c r="M63" s="51">
        <v>0</v>
      </c>
      <c r="N63" s="51">
        <v>15005717.949999999</v>
      </c>
      <c r="O63" s="51">
        <v>15005717.949999999</v>
      </c>
      <c r="P63" s="51">
        <v>15005717.949999999</v>
      </c>
      <c r="Q63" s="51">
        <v>0</v>
      </c>
      <c r="R63" s="51">
        <v>0</v>
      </c>
      <c r="S63" s="51">
        <v>0</v>
      </c>
      <c r="AMJ63" s="24"/>
    </row>
    <row r="64" spans="1:1024" ht="28.15" customHeight="1">
      <c r="A64" s="48" t="s">
        <v>617</v>
      </c>
      <c r="B64" s="49" t="s">
        <v>2078</v>
      </c>
      <c r="C64" s="49" t="s">
        <v>2100</v>
      </c>
      <c r="D64" s="49" t="s">
        <v>56</v>
      </c>
      <c r="E64" s="49" t="s">
        <v>118</v>
      </c>
      <c r="F64" s="50" t="s">
        <v>618</v>
      </c>
      <c r="G64" s="20" t="s">
        <v>619</v>
      </c>
      <c r="H64" s="51">
        <v>9460000</v>
      </c>
      <c r="I64" s="51">
        <v>1051719.56</v>
      </c>
      <c r="J64" s="51">
        <v>8408280.4399999995</v>
      </c>
      <c r="K64" s="51">
        <v>0</v>
      </c>
      <c r="L64" s="51">
        <v>262929.89</v>
      </c>
      <c r="M64" s="51">
        <v>85716.217163190697</v>
      </c>
      <c r="N64" s="51">
        <v>333230.00793110603</v>
      </c>
      <c r="O64" s="51">
        <v>369843.444905704</v>
      </c>
      <c r="P64" s="51">
        <v>0</v>
      </c>
      <c r="Q64" s="51">
        <v>0</v>
      </c>
      <c r="R64" s="51">
        <v>0</v>
      </c>
      <c r="S64" s="51">
        <v>0</v>
      </c>
      <c r="AMJ64" s="24"/>
    </row>
    <row r="65" spans="1:1024" ht="28.15" customHeight="1">
      <c r="A65" s="48" t="s">
        <v>179</v>
      </c>
      <c r="B65" s="49" t="s">
        <v>2078</v>
      </c>
      <c r="C65" s="49" t="s">
        <v>2100</v>
      </c>
      <c r="D65" s="49" t="s">
        <v>56</v>
      </c>
      <c r="E65" s="49" t="s">
        <v>118</v>
      </c>
      <c r="F65" s="50" t="s">
        <v>180</v>
      </c>
      <c r="G65" s="20" t="s">
        <v>181</v>
      </c>
      <c r="H65" s="51">
        <v>8420000</v>
      </c>
      <c r="I65" s="51">
        <v>241841.13</v>
      </c>
      <c r="J65" s="51">
        <v>8178158.8700000001</v>
      </c>
      <c r="K65" s="51">
        <v>0</v>
      </c>
      <c r="L65" s="51">
        <v>80613.710000000006</v>
      </c>
      <c r="M65" s="51">
        <v>26280.398446485</v>
      </c>
      <c r="N65" s="51">
        <v>134947.02155351499</v>
      </c>
      <c r="O65" s="51">
        <v>0</v>
      </c>
      <c r="P65" s="51">
        <v>0</v>
      </c>
      <c r="Q65" s="51">
        <v>0</v>
      </c>
      <c r="R65" s="51">
        <v>0</v>
      </c>
      <c r="S65" s="51">
        <v>0</v>
      </c>
      <c r="AMJ65" s="24"/>
    </row>
    <row r="66" spans="1:1024" ht="28.15" customHeight="1">
      <c r="A66" s="48" t="s">
        <v>620</v>
      </c>
      <c r="B66" s="49" t="s">
        <v>2078</v>
      </c>
      <c r="C66" s="49" t="s">
        <v>2100</v>
      </c>
      <c r="D66" s="49" t="s">
        <v>56</v>
      </c>
      <c r="E66" s="49" t="s">
        <v>118</v>
      </c>
      <c r="F66" s="50" t="s">
        <v>621</v>
      </c>
      <c r="G66" s="20" t="s">
        <v>622</v>
      </c>
      <c r="H66" s="51">
        <v>4500000</v>
      </c>
      <c r="I66" s="51">
        <v>2239400</v>
      </c>
      <c r="J66" s="51">
        <v>2260600</v>
      </c>
      <c r="K66" s="51">
        <v>0</v>
      </c>
      <c r="L66" s="51">
        <v>0</v>
      </c>
      <c r="M66" s="51">
        <v>243351.17968171299</v>
      </c>
      <c r="N66" s="51">
        <v>946051.030005145</v>
      </c>
      <c r="O66" s="51">
        <v>1049997.79031314</v>
      </c>
      <c r="P66" s="51">
        <v>0</v>
      </c>
      <c r="Q66" s="51">
        <v>0</v>
      </c>
      <c r="R66" s="51">
        <v>0</v>
      </c>
      <c r="S66" s="51">
        <v>0</v>
      </c>
      <c r="AMJ66" s="24"/>
    </row>
    <row r="67" spans="1:1024" ht="28.15" customHeight="1">
      <c r="A67" s="48" t="s">
        <v>338</v>
      </c>
      <c r="B67" s="49" t="s">
        <v>2078</v>
      </c>
      <c r="C67" s="49" t="s">
        <v>2100</v>
      </c>
      <c r="D67" s="49" t="s">
        <v>56</v>
      </c>
      <c r="E67" s="49" t="s">
        <v>118</v>
      </c>
      <c r="F67" s="50" t="s">
        <v>339</v>
      </c>
      <c r="G67" s="20" t="s">
        <v>340</v>
      </c>
      <c r="H67" s="51">
        <v>21932356.75</v>
      </c>
      <c r="I67" s="51">
        <v>6200852.0999999996</v>
      </c>
      <c r="J67" s="51">
        <v>15731504.65</v>
      </c>
      <c r="K67" s="51">
        <v>0</v>
      </c>
      <c r="L67" s="51">
        <v>310042.61</v>
      </c>
      <c r="M67" s="51">
        <v>310042.58</v>
      </c>
      <c r="N67" s="51">
        <v>2898898.37</v>
      </c>
      <c r="O67" s="51">
        <v>2681868.54</v>
      </c>
      <c r="P67" s="51">
        <v>0</v>
      </c>
      <c r="Q67" s="51">
        <v>0</v>
      </c>
      <c r="R67" s="51">
        <v>0</v>
      </c>
      <c r="S67" s="51">
        <v>0</v>
      </c>
      <c r="AMJ67" s="24"/>
    </row>
    <row r="68" spans="1:1024" ht="28.15" customHeight="1">
      <c r="A68" s="48" t="s">
        <v>623</v>
      </c>
      <c r="B68" s="49" t="s">
        <v>2078</v>
      </c>
      <c r="C68" s="49" t="s">
        <v>2100</v>
      </c>
      <c r="D68" s="49" t="s">
        <v>56</v>
      </c>
      <c r="E68" s="49" t="s">
        <v>118</v>
      </c>
      <c r="F68" s="50" t="s">
        <v>624</v>
      </c>
      <c r="G68" s="20" t="s">
        <v>625</v>
      </c>
      <c r="H68" s="51">
        <v>18166470.829999998</v>
      </c>
      <c r="I68" s="51">
        <v>903124.3</v>
      </c>
      <c r="J68" s="51">
        <v>17263346.530000001</v>
      </c>
      <c r="K68" s="51">
        <v>0</v>
      </c>
      <c r="L68" s="51">
        <v>225781.07500000001</v>
      </c>
      <c r="M68" s="51">
        <v>73605.551867985196</v>
      </c>
      <c r="N68" s="51">
        <v>286148.636098177</v>
      </c>
      <c r="O68" s="51">
        <v>317589.03703383799</v>
      </c>
      <c r="P68" s="51">
        <v>0</v>
      </c>
      <c r="Q68" s="51">
        <v>0</v>
      </c>
      <c r="R68" s="51">
        <v>0</v>
      </c>
      <c r="S68" s="51">
        <v>0</v>
      </c>
      <c r="AMJ68" s="24"/>
    </row>
    <row r="69" spans="1:1024" ht="28.15" customHeight="1">
      <c r="A69" s="48" t="s">
        <v>1405</v>
      </c>
      <c r="B69" s="49" t="s">
        <v>2078</v>
      </c>
      <c r="C69" s="49" t="s">
        <v>2100</v>
      </c>
      <c r="D69" s="49" t="s">
        <v>56</v>
      </c>
      <c r="E69" s="49" t="s">
        <v>118</v>
      </c>
      <c r="F69" s="50" t="s">
        <v>1406</v>
      </c>
      <c r="G69" s="20" t="s">
        <v>1407</v>
      </c>
      <c r="H69" s="51">
        <v>60975122</v>
      </c>
      <c r="I69" s="51">
        <v>47975122</v>
      </c>
      <c r="J69" s="51">
        <v>13000000</v>
      </c>
      <c r="K69" s="51">
        <v>0</v>
      </c>
      <c r="L69" s="51">
        <v>0</v>
      </c>
      <c r="M69" s="51">
        <v>0</v>
      </c>
      <c r="N69" s="51">
        <v>11993780.5</v>
      </c>
      <c r="O69" s="51">
        <v>11993780.5</v>
      </c>
      <c r="P69" s="51">
        <v>11993780.5</v>
      </c>
      <c r="Q69" s="51">
        <v>11993780.5</v>
      </c>
      <c r="R69" s="51">
        <v>0</v>
      </c>
      <c r="S69" s="51">
        <v>0</v>
      </c>
      <c r="AMJ69" s="24"/>
    </row>
    <row r="70" spans="1:1024" ht="28.15" customHeight="1">
      <c r="A70" s="48" t="s">
        <v>626</v>
      </c>
      <c r="B70" s="49" t="s">
        <v>2078</v>
      </c>
      <c r="C70" s="49" t="s">
        <v>2100</v>
      </c>
      <c r="D70" s="49" t="s">
        <v>56</v>
      </c>
      <c r="E70" s="49" t="s">
        <v>118</v>
      </c>
      <c r="F70" s="50" t="s">
        <v>627</v>
      </c>
      <c r="G70" s="20" t="s">
        <v>628</v>
      </c>
      <c r="H70" s="51">
        <v>7524000</v>
      </c>
      <c r="I70" s="51">
        <v>5335561.92</v>
      </c>
      <c r="J70" s="51">
        <v>2188438.08</v>
      </c>
      <c r="K70" s="51">
        <v>0</v>
      </c>
      <c r="L70" s="51">
        <v>1333890.48</v>
      </c>
      <c r="M70" s="51">
        <v>434853.74011905899</v>
      </c>
      <c r="N70" s="51">
        <v>1690535.5843324901</v>
      </c>
      <c r="O70" s="51">
        <v>1876282.11554845</v>
      </c>
      <c r="P70" s="51">
        <v>0</v>
      </c>
      <c r="Q70" s="51">
        <v>0</v>
      </c>
      <c r="R70" s="51">
        <v>0</v>
      </c>
      <c r="S70" s="51">
        <v>0</v>
      </c>
      <c r="AMJ70" s="24"/>
    </row>
    <row r="71" spans="1:1024" ht="28.15" customHeight="1">
      <c r="A71" s="48" t="s">
        <v>151</v>
      </c>
      <c r="B71" s="49" t="s">
        <v>2078</v>
      </c>
      <c r="C71" s="49" t="s">
        <v>2100</v>
      </c>
      <c r="D71" s="49" t="s">
        <v>56</v>
      </c>
      <c r="E71" s="49" t="s">
        <v>118</v>
      </c>
      <c r="F71" s="50" t="s">
        <v>153</v>
      </c>
      <c r="G71" s="20" t="s">
        <v>154</v>
      </c>
      <c r="H71" s="51">
        <v>15000000</v>
      </c>
      <c r="I71" s="51">
        <v>3450129.93</v>
      </c>
      <c r="J71" s="51">
        <v>11549870.07</v>
      </c>
      <c r="K71" s="51">
        <v>0</v>
      </c>
      <c r="L71" s="51">
        <v>862532.48250000004</v>
      </c>
      <c r="M71" s="51">
        <v>281189.109310759</v>
      </c>
      <c r="N71" s="51">
        <v>862532.48250000004</v>
      </c>
      <c r="O71" s="51">
        <v>1443875.8556892399</v>
      </c>
      <c r="P71" s="51">
        <v>0</v>
      </c>
      <c r="Q71" s="51">
        <v>0</v>
      </c>
      <c r="R71" s="51">
        <v>0</v>
      </c>
      <c r="S71" s="51">
        <v>0</v>
      </c>
      <c r="AMJ71" s="24"/>
    </row>
    <row r="72" spans="1:1024" ht="28.15" customHeight="1">
      <c r="A72" s="48" t="s">
        <v>341</v>
      </c>
      <c r="B72" s="49" t="s">
        <v>2078</v>
      </c>
      <c r="C72" s="49" t="s">
        <v>2100</v>
      </c>
      <c r="D72" s="49" t="s">
        <v>56</v>
      </c>
      <c r="E72" s="49" t="s">
        <v>118</v>
      </c>
      <c r="F72" s="50" t="s">
        <v>342</v>
      </c>
      <c r="G72" s="20" t="s">
        <v>343</v>
      </c>
      <c r="H72" s="51">
        <v>16492730.810000001</v>
      </c>
      <c r="I72" s="51">
        <v>3037730.81</v>
      </c>
      <c r="J72" s="51">
        <v>13455000</v>
      </c>
      <c r="K72" s="51">
        <v>0</v>
      </c>
      <c r="L72" s="51">
        <v>759432.70250000001</v>
      </c>
      <c r="M72" s="51">
        <v>247578.160278083</v>
      </c>
      <c r="N72" s="51">
        <v>759432.70250000001</v>
      </c>
      <c r="O72" s="51">
        <v>1271287.24472192</v>
      </c>
      <c r="P72" s="51">
        <v>0</v>
      </c>
      <c r="Q72" s="51">
        <v>0</v>
      </c>
      <c r="R72" s="51">
        <v>0</v>
      </c>
      <c r="S72" s="51">
        <v>0</v>
      </c>
      <c r="AMJ72" s="24"/>
    </row>
    <row r="73" spans="1:1024" ht="28.15" customHeight="1">
      <c r="A73" s="48" t="s">
        <v>1328</v>
      </c>
      <c r="B73" s="49" t="s">
        <v>2078</v>
      </c>
      <c r="C73" s="49" t="s">
        <v>2100</v>
      </c>
      <c r="D73" s="49" t="s">
        <v>56</v>
      </c>
      <c r="E73" s="49" t="s">
        <v>118</v>
      </c>
      <c r="F73" s="50" t="s">
        <v>1329</v>
      </c>
      <c r="G73" s="20" t="s">
        <v>1330</v>
      </c>
      <c r="H73" s="51">
        <v>14500000</v>
      </c>
      <c r="I73" s="51">
        <v>7141575</v>
      </c>
      <c r="J73" s="51">
        <v>7358425</v>
      </c>
      <c r="K73" s="51">
        <v>0</v>
      </c>
      <c r="L73" s="51">
        <v>0</v>
      </c>
      <c r="M73" s="51">
        <v>582045.648734738</v>
      </c>
      <c r="N73" s="51">
        <v>2262758.2336593498</v>
      </c>
      <c r="O73" s="51">
        <v>2511377.3676059102</v>
      </c>
      <c r="P73" s="51">
        <v>1785393.75</v>
      </c>
      <c r="Q73" s="51">
        <v>0</v>
      </c>
      <c r="R73" s="51">
        <v>0</v>
      </c>
      <c r="S73" s="51">
        <v>0</v>
      </c>
      <c r="AMJ73" s="24"/>
    </row>
    <row r="74" spans="1:1024" ht="28.15" customHeight="1">
      <c r="A74" s="48" t="s">
        <v>344</v>
      </c>
      <c r="B74" s="49" t="s">
        <v>2078</v>
      </c>
      <c r="C74" s="49" t="s">
        <v>2100</v>
      </c>
      <c r="D74" s="49" t="s">
        <v>56</v>
      </c>
      <c r="E74" s="49" t="s">
        <v>118</v>
      </c>
      <c r="F74" s="50" t="s">
        <v>345</v>
      </c>
      <c r="G74" s="20" t="s">
        <v>346</v>
      </c>
      <c r="H74" s="51">
        <v>4929000</v>
      </c>
      <c r="I74" s="51">
        <v>814000</v>
      </c>
      <c r="J74" s="51">
        <v>4115000</v>
      </c>
      <c r="K74" s="51">
        <v>0</v>
      </c>
      <c r="L74" s="51">
        <v>203500</v>
      </c>
      <c r="M74" s="51">
        <v>66341.830488383494</v>
      </c>
      <c r="N74" s="51">
        <v>544158.16951161704</v>
      </c>
      <c r="O74" s="51">
        <v>0</v>
      </c>
      <c r="P74" s="51">
        <v>0</v>
      </c>
      <c r="Q74" s="51">
        <v>0</v>
      </c>
      <c r="R74" s="51">
        <v>0</v>
      </c>
      <c r="S74" s="51">
        <v>0</v>
      </c>
      <c r="AMJ74" s="24"/>
    </row>
    <row r="75" spans="1:1024" ht="28.15" customHeight="1">
      <c r="A75" s="48" t="s">
        <v>636</v>
      </c>
      <c r="B75" s="49" t="s">
        <v>2078</v>
      </c>
      <c r="C75" s="49" t="s">
        <v>2100</v>
      </c>
      <c r="D75" s="49" t="s">
        <v>56</v>
      </c>
      <c r="E75" s="49" t="s">
        <v>118</v>
      </c>
      <c r="F75" s="50" t="s">
        <v>637</v>
      </c>
      <c r="G75" s="20" t="s">
        <v>638</v>
      </c>
      <c r="H75" s="51">
        <v>45000000</v>
      </c>
      <c r="I75" s="51">
        <v>35426840</v>
      </c>
      <c r="J75" s="51">
        <v>9573160</v>
      </c>
      <c r="K75" s="51">
        <v>0</v>
      </c>
      <c r="L75" s="51">
        <v>3703395.4</v>
      </c>
      <c r="M75" s="51">
        <v>2887323.6</v>
      </c>
      <c r="N75" s="51">
        <v>12224747.189999999</v>
      </c>
      <c r="O75" s="51">
        <v>11458059.210000001</v>
      </c>
      <c r="P75" s="51">
        <v>5153314.5999999996</v>
      </c>
      <c r="Q75" s="51">
        <v>0</v>
      </c>
      <c r="R75" s="51">
        <v>0</v>
      </c>
      <c r="S75" s="51">
        <v>0</v>
      </c>
      <c r="AMJ75" s="24"/>
    </row>
    <row r="76" spans="1:1024" ht="28.15" customHeight="1">
      <c r="A76" s="48" t="s">
        <v>639</v>
      </c>
      <c r="B76" s="49" t="s">
        <v>2078</v>
      </c>
      <c r="C76" s="49" t="s">
        <v>2100</v>
      </c>
      <c r="D76" s="49" t="s">
        <v>56</v>
      </c>
      <c r="E76" s="49" t="s">
        <v>118</v>
      </c>
      <c r="F76" s="50" t="s">
        <v>640</v>
      </c>
      <c r="G76" s="20" t="s">
        <v>641</v>
      </c>
      <c r="H76" s="51">
        <v>52250000</v>
      </c>
      <c r="I76" s="51">
        <v>33950000</v>
      </c>
      <c r="J76" s="51">
        <v>18300000</v>
      </c>
      <c r="K76" s="51">
        <v>0</v>
      </c>
      <c r="L76" s="51">
        <v>1697500</v>
      </c>
      <c r="M76" s="51">
        <v>3873743.4927676502</v>
      </c>
      <c r="N76" s="51">
        <v>15059549.0274665</v>
      </c>
      <c r="O76" s="51">
        <v>13319207.479765899</v>
      </c>
      <c r="P76" s="51">
        <v>0</v>
      </c>
      <c r="Q76" s="51">
        <v>0</v>
      </c>
      <c r="R76" s="51">
        <v>0</v>
      </c>
      <c r="S76" s="51">
        <v>0</v>
      </c>
      <c r="AMJ76" s="24"/>
    </row>
    <row r="77" spans="1:1024" ht="28.15" customHeight="1">
      <c r="A77" s="48" t="s">
        <v>642</v>
      </c>
      <c r="B77" s="49" t="s">
        <v>2078</v>
      </c>
      <c r="C77" s="49" t="s">
        <v>2100</v>
      </c>
      <c r="D77" s="49" t="s">
        <v>56</v>
      </c>
      <c r="E77" s="49" t="s">
        <v>118</v>
      </c>
      <c r="F77" s="50" t="s">
        <v>643</v>
      </c>
      <c r="G77" s="20" t="s">
        <v>644</v>
      </c>
      <c r="H77" s="51">
        <v>7917690</v>
      </c>
      <c r="I77" s="51">
        <v>2917690</v>
      </c>
      <c r="J77" s="51">
        <v>5000000</v>
      </c>
      <c r="K77" s="51">
        <v>0</v>
      </c>
      <c r="L77" s="51">
        <v>729422.5</v>
      </c>
      <c r="M77" s="51">
        <v>237794.71179072699</v>
      </c>
      <c r="N77" s="51">
        <v>924449.72863346594</v>
      </c>
      <c r="O77" s="51">
        <v>1026023.05957581</v>
      </c>
      <c r="P77" s="51">
        <v>0</v>
      </c>
      <c r="Q77" s="51">
        <v>0</v>
      </c>
      <c r="R77" s="51">
        <v>0</v>
      </c>
      <c r="S77" s="51">
        <v>0</v>
      </c>
      <c r="AMJ77" s="24"/>
    </row>
    <row r="78" spans="1:1024" ht="28.15" customHeight="1">
      <c r="A78" s="48" t="s">
        <v>347</v>
      </c>
      <c r="B78" s="49" t="s">
        <v>2078</v>
      </c>
      <c r="C78" s="49" t="s">
        <v>2100</v>
      </c>
      <c r="D78" s="49" t="s">
        <v>56</v>
      </c>
      <c r="E78" s="49" t="s">
        <v>118</v>
      </c>
      <c r="F78" s="50" t="s">
        <v>348</v>
      </c>
      <c r="G78" s="20" t="s">
        <v>349</v>
      </c>
      <c r="H78" s="51">
        <v>8710000</v>
      </c>
      <c r="I78" s="51">
        <v>2010000</v>
      </c>
      <c r="J78" s="51">
        <v>6700000</v>
      </c>
      <c r="K78" s="51">
        <v>0</v>
      </c>
      <c r="L78" s="51">
        <v>502500</v>
      </c>
      <c r="M78" s="51">
        <v>163817.05071455901</v>
      </c>
      <c r="N78" s="51">
        <v>841182.94928544096</v>
      </c>
      <c r="O78" s="51">
        <v>502500</v>
      </c>
      <c r="P78" s="51">
        <v>0</v>
      </c>
      <c r="Q78" s="51">
        <v>0</v>
      </c>
      <c r="R78" s="51">
        <v>0</v>
      </c>
      <c r="S78" s="51">
        <v>0</v>
      </c>
      <c r="AMJ78" s="24"/>
    </row>
    <row r="79" spans="1:1024" ht="28.15" customHeight="1">
      <c r="A79" s="48" t="s">
        <v>350</v>
      </c>
      <c r="B79" s="49" t="s">
        <v>2078</v>
      </c>
      <c r="C79" s="49" t="s">
        <v>2100</v>
      </c>
      <c r="D79" s="49" t="s">
        <v>56</v>
      </c>
      <c r="E79" s="49" t="s">
        <v>118</v>
      </c>
      <c r="F79" s="50" t="s">
        <v>351</v>
      </c>
      <c r="G79" s="20" t="s">
        <v>352</v>
      </c>
      <c r="H79" s="51">
        <v>3430577.66</v>
      </c>
      <c r="I79" s="51">
        <v>329680.90999999997</v>
      </c>
      <c r="J79" s="51">
        <v>3100896.75</v>
      </c>
      <c r="K79" s="51">
        <v>0</v>
      </c>
      <c r="L79" s="51">
        <v>82420.227499999994</v>
      </c>
      <c r="M79" s="51">
        <v>26869.330523926299</v>
      </c>
      <c r="N79" s="51">
        <v>220391.35197607399</v>
      </c>
      <c r="O79" s="51">
        <v>0</v>
      </c>
      <c r="P79" s="51">
        <v>0</v>
      </c>
      <c r="Q79" s="51">
        <v>0</v>
      </c>
      <c r="R79" s="51">
        <v>0</v>
      </c>
      <c r="S79" s="51">
        <v>0</v>
      </c>
      <c r="AMJ79" s="24"/>
    </row>
    <row r="80" spans="1:1024" ht="28.15" customHeight="1">
      <c r="A80" s="48" t="s">
        <v>1408</v>
      </c>
      <c r="B80" s="49" t="s">
        <v>2078</v>
      </c>
      <c r="C80" s="49" t="s">
        <v>2100</v>
      </c>
      <c r="D80" s="49" t="s">
        <v>56</v>
      </c>
      <c r="E80" s="49" t="s">
        <v>118</v>
      </c>
      <c r="F80" s="50" t="s">
        <v>1409</v>
      </c>
      <c r="G80" s="20" t="s">
        <v>1410</v>
      </c>
      <c r="H80" s="51">
        <v>16850000</v>
      </c>
      <c r="I80" s="51">
        <v>15850000</v>
      </c>
      <c r="J80" s="51">
        <v>1000000</v>
      </c>
      <c r="K80" s="51">
        <v>0</v>
      </c>
      <c r="L80" s="51">
        <v>0</v>
      </c>
      <c r="M80" s="51">
        <v>0</v>
      </c>
      <c r="N80" s="51">
        <v>3962500</v>
      </c>
      <c r="O80" s="51">
        <v>3962500</v>
      </c>
      <c r="P80" s="51">
        <v>3962500</v>
      </c>
      <c r="Q80" s="51">
        <v>3962500</v>
      </c>
      <c r="R80" s="51">
        <v>0</v>
      </c>
      <c r="S80" s="51">
        <v>0</v>
      </c>
      <c r="AMJ80" s="24"/>
    </row>
    <row r="81" spans="1:1024" ht="28.15" customHeight="1">
      <c r="A81" s="48" t="s">
        <v>1052</v>
      </c>
      <c r="B81" s="49" t="s">
        <v>2078</v>
      </c>
      <c r="C81" s="49" t="s">
        <v>2100</v>
      </c>
      <c r="D81" s="49" t="s">
        <v>56</v>
      </c>
      <c r="E81" s="49" t="s">
        <v>118</v>
      </c>
      <c r="F81" s="50" t="s">
        <v>1053</v>
      </c>
      <c r="G81" s="20" t="s">
        <v>1054</v>
      </c>
      <c r="H81" s="51">
        <v>13500000</v>
      </c>
      <c r="I81" s="51">
        <v>9062700</v>
      </c>
      <c r="J81" s="51">
        <v>4437300</v>
      </c>
      <c r="K81" s="51">
        <v>0</v>
      </c>
      <c r="L81" s="51">
        <v>0</v>
      </c>
      <c r="M81" s="51">
        <v>738619.29627404502</v>
      </c>
      <c r="N81" s="51">
        <v>2871453.29205176</v>
      </c>
      <c r="O81" s="51">
        <v>3186952.4116741898</v>
      </c>
      <c r="P81" s="51">
        <v>2265675</v>
      </c>
      <c r="Q81" s="51">
        <v>0</v>
      </c>
      <c r="R81" s="51">
        <v>0</v>
      </c>
      <c r="S81" s="51">
        <v>0</v>
      </c>
      <c r="AMJ81" s="24"/>
    </row>
    <row r="82" spans="1:1024" ht="28.15" customHeight="1">
      <c r="A82" s="48" t="s">
        <v>645</v>
      </c>
      <c r="B82" s="49" t="s">
        <v>2078</v>
      </c>
      <c r="C82" s="49" t="s">
        <v>2100</v>
      </c>
      <c r="D82" s="49" t="s">
        <v>56</v>
      </c>
      <c r="E82" s="49" t="s">
        <v>118</v>
      </c>
      <c r="F82" s="50" t="s">
        <v>646</v>
      </c>
      <c r="G82" s="20" t="s">
        <v>647</v>
      </c>
      <c r="H82" s="51">
        <v>8000000</v>
      </c>
      <c r="I82" s="51">
        <v>7190000</v>
      </c>
      <c r="J82" s="51">
        <v>810000</v>
      </c>
      <c r="K82" s="51">
        <v>0</v>
      </c>
      <c r="L82" s="51">
        <v>0</v>
      </c>
      <c r="M82" s="51">
        <v>781323.11418751301</v>
      </c>
      <c r="N82" s="51">
        <v>3037468.4762601499</v>
      </c>
      <c r="O82" s="51">
        <v>3371208.4095523302</v>
      </c>
      <c r="P82" s="51">
        <v>0</v>
      </c>
      <c r="Q82" s="51">
        <v>0</v>
      </c>
      <c r="R82" s="51">
        <v>0</v>
      </c>
      <c r="S82" s="51">
        <v>0</v>
      </c>
      <c r="AMJ82" s="24"/>
    </row>
    <row r="83" spans="1:1024" ht="28.15" customHeight="1">
      <c r="A83" s="48" t="s">
        <v>648</v>
      </c>
      <c r="B83" s="49" t="s">
        <v>2078</v>
      </c>
      <c r="C83" s="49" t="s">
        <v>2100</v>
      </c>
      <c r="D83" s="49" t="s">
        <v>56</v>
      </c>
      <c r="E83" s="49" t="s">
        <v>118</v>
      </c>
      <c r="F83" s="50" t="s">
        <v>649</v>
      </c>
      <c r="G83" s="20" t="s">
        <v>650</v>
      </c>
      <c r="H83" s="51">
        <v>2367000</v>
      </c>
      <c r="I83" s="51">
        <v>567000</v>
      </c>
      <c r="J83" s="51">
        <v>1800000</v>
      </c>
      <c r="K83" s="51">
        <v>0</v>
      </c>
      <c r="L83" s="51">
        <v>0</v>
      </c>
      <c r="M83" s="51">
        <v>61614.771313535501</v>
      </c>
      <c r="N83" s="51">
        <v>239533.32768282399</v>
      </c>
      <c r="O83" s="51">
        <v>265851.90100364003</v>
      </c>
      <c r="P83" s="51">
        <v>0</v>
      </c>
      <c r="Q83" s="51">
        <v>0</v>
      </c>
      <c r="R83" s="51">
        <v>0</v>
      </c>
      <c r="S83" s="51">
        <v>0</v>
      </c>
      <c r="AMJ83" s="24"/>
    </row>
    <row r="84" spans="1:1024" ht="28.15" customHeight="1">
      <c r="A84" s="48" t="s">
        <v>651</v>
      </c>
      <c r="B84" s="49" t="s">
        <v>2078</v>
      </c>
      <c r="C84" s="49" t="s">
        <v>2100</v>
      </c>
      <c r="D84" s="49" t="s">
        <v>56</v>
      </c>
      <c r="E84" s="49" t="s">
        <v>118</v>
      </c>
      <c r="F84" s="50" t="s">
        <v>652</v>
      </c>
      <c r="G84" s="20" t="s">
        <v>653</v>
      </c>
      <c r="H84" s="51">
        <v>30050300</v>
      </c>
      <c r="I84" s="51">
        <v>19550300</v>
      </c>
      <c r="J84" s="51">
        <v>10500000</v>
      </c>
      <c r="K84" s="51">
        <v>0</v>
      </c>
      <c r="L84" s="51">
        <v>977515</v>
      </c>
      <c r="M84" s="51">
        <v>2230717.1548352102</v>
      </c>
      <c r="N84" s="51">
        <v>8672126.6966620795</v>
      </c>
      <c r="O84" s="51">
        <v>7669941.1485027103</v>
      </c>
      <c r="P84" s="51">
        <v>0</v>
      </c>
      <c r="Q84" s="51">
        <v>0</v>
      </c>
      <c r="R84" s="51">
        <v>0</v>
      </c>
      <c r="S84" s="51">
        <v>0</v>
      </c>
      <c r="AMJ84" s="24"/>
    </row>
    <row r="85" spans="1:1024" ht="28.15" customHeight="1">
      <c r="A85" s="48" t="s">
        <v>654</v>
      </c>
      <c r="B85" s="49" t="s">
        <v>2078</v>
      </c>
      <c r="C85" s="49" t="s">
        <v>2100</v>
      </c>
      <c r="D85" s="49" t="s">
        <v>56</v>
      </c>
      <c r="E85" s="49" t="s">
        <v>118</v>
      </c>
      <c r="F85" s="50" t="s">
        <v>655</v>
      </c>
      <c r="G85" s="20" t="s">
        <v>656</v>
      </c>
      <c r="H85" s="51">
        <v>105050000</v>
      </c>
      <c r="I85" s="51">
        <v>74050000</v>
      </c>
      <c r="J85" s="51">
        <v>31000000</v>
      </c>
      <c r="K85" s="51">
        <v>0</v>
      </c>
      <c r="L85" s="51">
        <v>3702500</v>
      </c>
      <c r="M85" s="51">
        <v>7644524.0299452199</v>
      </c>
      <c r="N85" s="51">
        <v>32984156.271346699</v>
      </c>
      <c r="O85" s="51">
        <v>29718819.698708098</v>
      </c>
      <c r="P85" s="51">
        <v>0</v>
      </c>
      <c r="Q85" s="51">
        <v>0</v>
      </c>
      <c r="R85" s="51">
        <v>0</v>
      </c>
      <c r="S85" s="51">
        <v>0</v>
      </c>
      <c r="AMJ85" s="24"/>
    </row>
    <row r="86" spans="1:1024" ht="28.15" customHeight="1">
      <c r="A86" s="48" t="s">
        <v>657</v>
      </c>
      <c r="B86" s="49" t="s">
        <v>2078</v>
      </c>
      <c r="C86" s="49" t="s">
        <v>2100</v>
      </c>
      <c r="D86" s="49" t="s">
        <v>56</v>
      </c>
      <c r="E86" s="49" t="s">
        <v>118</v>
      </c>
      <c r="F86" s="50" t="s">
        <v>658</v>
      </c>
      <c r="G86" s="20" t="s">
        <v>659</v>
      </c>
      <c r="H86" s="51">
        <v>21000000</v>
      </c>
      <c r="I86" s="51">
        <v>5400000</v>
      </c>
      <c r="J86" s="51">
        <v>15600000</v>
      </c>
      <c r="K86" s="51">
        <v>0</v>
      </c>
      <c r="L86" s="51">
        <v>1350000</v>
      </c>
      <c r="M86" s="51">
        <v>440105.50938239601</v>
      </c>
      <c r="N86" s="51">
        <v>1710952.3405915999</v>
      </c>
      <c r="O86" s="51">
        <v>1898942.1500260001</v>
      </c>
      <c r="P86" s="51">
        <v>0</v>
      </c>
      <c r="Q86" s="51">
        <v>0</v>
      </c>
      <c r="R86" s="51">
        <v>0</v>
      </c>
      <c r="S86" s="51">
        <v>0</v>
      </c>
      <c r="AMJ86" s="24"/>
    </row>
    <row r="87" spans="1:1024" ht="28.15" customHeight="1">
      <c r="A87" s="48" t="s">
        <v>1331</v>
      </c>
      <c r="B87" s="49" t="s">
        <v>2078</v>
      </c>
      <c r="C87" s="49" t="s">
        <v>2100</v>
      </c>
      <c r="D87" s="49" t="s">
        <v>56</v>
      </c>
      <c r="E87" s="49" t="s">
        <v>118</v>
      </c>
      <c r="F87" s="50" t="s">
        <v>1332</v>
      </c>
      <c r="G87" s="20" t="s">
        <v>1333</v>
      </c>
      <c r="H87" s="51">
        <v>503972531.83999997</v>
      </c>
      <c r="I87" s="51">
        <v>1467000</v>
      </c>
      <c r="J87" s="51">
        <v>502505531.83999997</v>
      </c>
      <c r="K87" s="51">
        <v>0</v>
      </c>
      <c r="L87" s="51">
        <v>0</v>
      </c>
      <c r="M87" s="51">
        <v>119561.99671555099</v>
      </c>
      <c r="N87" s="51">
        <v>464808.71919405198</v>
      </c>
      <c r="O87" s="51">
        <v>515879.28409039701</v>
      </c>
      <c r="P87" s="51">
        <v>366750</v>
      </c>
      <c r="Q87" s="51">
        <v>0</v>
      </c>
      <c r="R87" s="51">
        <v>0</v>
      </c>
      <c r="S87" s="51">
        <v>0</v>
      </c>
      <c r="AMJ87" s="24"/>
    </row>
    <row r="88" spans="1:1024" ht="28.15" customHeight="1">
      <c r="A88" s="48" t="s">
        <v>660</v>
      </c>
      <c r="B88" s="49" t="s">
        <v>2078</v>
      </c>
      <c r="C88" s="49" t="s">
        <v>2100</v>
      </c>
      <c r="D88" s="49" t="s">
        <v>56</v>
      </c>
      <c r="E88" s="49" t="s">
        <v>118</v>
      </c>
      <c r="F88" s="50" t="s">
        <v>661</v>
      </c>
      <c r="G88" s="20" t="s">
        <v>662</v>
      </c>
      <c r="H88" s="51">
        <v>6500000</v>
      </c>
      <c r="I88" s="51">
        <v>2445424.88</v>
      </c>
      <c r="J88" s="51">
        <v>4054575.12</v>
      </c>
      <c r="K88" s="51">
        <v>0</v>
      </c>
      <c r="L88" s="51">
        <v>611356.22</v>
      </c>
      <c r="M88" s="51">
        <v>199304.622679405</v>
      </c>
      <c r="N88" s="51">
        <v>774815.818921656</v>
      </c>
      <c r="O88" s="51">
        <v>859948.218398939</v>
      </c>
      <c r="P88" s="51">
        <v>0</v>
      </c>
      <c r="Q88" s="51">
        <v>0</v>
      </c>
      <c r="R88" s="51">
        <v>0</v>
      </c>
      <c r="S88" s="51">
        <v>0</v>
      </c>
      <c r="AMJ88" s="24"/>
    </row>
    <row r="89" spans="1:1024" ht="28.15" customHeight="1">
      <c r="A89" s="48" t="s">
        <v>1414</v>
      </c>
      <c r="B89" s="49" t="s">
        <v>2078</v>
      </c>
      <c r="C89" s="49" t="s">
        <v>2100</v>
      </c>
      <c r="D89" s="49" t="s">
        <v>56</v>
      </c>
      <c r="E89" s="49" t="s">
        <v>118</v>
      </c>
      <c r="F89" s="50" t="s">
        <v>1415</v>
      </c>
      <c r="G89" s="20" t="s">
        <v>1416</v>
      </c>
      <c r="H89" s="51">
        <v>992263653.07000005</v>
      </c>
      <c r="I89" s="51">
        <v>1472734.87</v>
      </c>
      <c r="J89" s="51">
        <v>990790918.20000005</v>
      </c>
      <c r="K89" s="51">
        <v>0</v>
      </c>
      <c r="L89" s="51">
        <v>245455.811666667</v>
      </c>
      <c r="M89" s="51">
        <v>80019.596314391005</v>
      </c>
      <c r="N89" s="51">
        <v>311083.84850584797</v>
      </c>
      <c r="O89" s="51">
        <v>345263.99017976102</v>
      </c>
      <c r="P89" s="51">
        <v>245455.811666667</v>
      </c>
      <c r="Q89" s="51">
        <v>245455.811666667</v>
      </c>
      <c r="R89" s="51">
        <v>0</v>
      </c>
      <c r="S89" s="51">
        <v>0</v>
      </c>
      <c r="AMJ89" s="24"/>
    </row>
    <row r="90" spans="1:1024" ht="28.15" customHeight="1">
      <c r="A90" s="48" t="s">
        <v>1417</v>
      </c>
      <c r="B90" s="49" t="s">
        <v>2078</v>
      </c>
      <c r="C90" s="49" t="s">
        <v>2100</v>
      </c>
      <c r="D90" s="49" t="s">
        <v>56</v>
      </c>
      <c r="E90" s="49" t="s">
        <v>118</v>
      </c>
      <c r="F90" s="50" t="s">
        <v>1418</v>
      </c>
      <c r="G90" s="20" t="s">
        <v>1419</v>
      </c>
      <c r="H90" s="51">
        <v>318053713.79000002</v>
      </c>
      <c r="I90" s="51">
        <v>1467000</v>
      </c>
      <c r="J90" s="51">
        <v>316586713.79000002</v>
      </c>
      <c r="K90" s="51">
        <v>0</v>
      </c>
      <c r="L90" s="51">
        <v>0</v>
      </c>
      <c r="M90" s="51">
        <v>95649.597372440796</v>
      </c>
      <c r="N90" s="51">
        <v>371846.97535524197</v>
      </c>
      <c r="O90" s="51">
        <v>412703.427272317</v>
      </c>
      <c r="P90" s="51">
        <v>293400</v>
      </c>
      <c r="Q90" s="51">
        <v>293400</v>
      </c>
      <c r="R90" s="51">
        <v>0</v>
      </c>
      <c r="S90" s="51">
        <v>0</v>
      </c>
      <c r="AMJ90" s="24"/>
    </row>
    <row r="91" spans="1:1024" ht="28.15" customHeight="1">
      <c r="A91" s="48" t="s">
        <v>353</v>
      </c>
      <c r="B91" s="49" t="s">
        <v>2076</v>
      </c>
      <c r="C91" s="49" t="s">
        <v>354</v>
      </c>
      <c r="D91" s="49" t="s">
        <v>56</v>
      </c>
      <c r="E91" s="49" t="s">
        <v>355</v>
      </c>
      <c r="F91" s="50" t="s">
        <v>356</v>
      </c>
      <c r="G91" s="20" t="s">
        <v>357</v>
      </c>
      <c r="H91" s="51">
        <v>4777500</v>
      </c>
      <c r="I91" s="51">
        <v>4777500</v>
      </c>
      <c r="J91" s="51">
        <v>0</v>
      </c>
      <c r="K91" s="51">
        <v>0</v>
      </c>
      <c r="L91" s="51">
        <v>950000</v>
      </c>
      <c r="M91" s="51">
        <v>619407.75</v>
      </c>
      <c r="N91" s="51">
        <v>3208092.25</v>
      </c>
      <c r="O91" s="51">
        <v>0</v>
      </c>
      <c r="P91" s="51">
        <v>0</v>
      </c>
      <c r="Q91" s="51">
        <v>0</v>
      </c>
      <c r="R91" s="51">
        <v>0</v>
      </c>
      <c r="S91" s="51">
        <v>0</v>
      </c>
      <c r="AMJ91" s="24"/>
    </row>
    <row r="92" spans="1:1024" ht="28.15" customHeight="1">
      <c r="A92" s="48" t="s">
        <v>756</v>
      </c>
      <c r="B92" s="49" t="s">
        <v>2076</v>
      </c>
      <c r="C92" s="49" t="s">
        <v>354</v>
      </c>
      <c r="D92" s="49" t="s">
        <v>56</v>
      </c>
      <c r="E92" s="49" t="s">
        <v>355</v>
      </c>
      <c r="F92" s="50" t="s">
        <v>757</v>
      </c>
      <c r="G92" s="20" t="s">
        <v>758</v>
      </c>
      <c r="H92" s="51">
        <v>18522000</v>
      </c>
      <c r="I92" s="51">
        <v>18522000</v>
      </c>
      <c r="J92" s="51">
        <v>0</v>
      </c>
      <c r="K92" s="51">
        <v>0</v>
      </c>
      <c r="L92" s="51">
        <v>3700000</v>
      </c>
      <c r="M92" s="51">
        <v>1206215.1000000001</v>
      </c>
      <c r="N92" s="51">
        <v>6539276.79</v>
      </c>
      <c r="O92" s="51">
        <v>7076508.1100000003</v>
      </c>
      <c r="P92" s="51">
        <v>0</v>
      </c>
      <c r="Q92" s="51">
        <v>0</v>
      </c>
      <c r="R92" s="51">
        <v>0</v>
      </c>
      <c r="S92" s="51">
        <v>0</v>
      </c>
      <c r="AMJ92" s="24"/>
    </row>
    <row r="93" spans="1:1024" ht="28.15" customHeight="1">
      <c r="A93" s="48" t="s">
        <v>358</v>
      </c>
      <c r="B93" s="49" t="s">
        <v>2076</v>
      </c>
      <c r="C93" s="49" t="s">
        <v>354</v>
      </c>
      <c r="D93" s="49" t="s">
        <v>56</v>
      </c>
      <c r="E93" s="49" t="s">
        <v>355</v>
      </c>
      <c r="F93" s="50" t="s">
        <v>359</v>
      </c>
      <c r="G93" s="20" t="s">
        <v>360</v>
      </c>
      <c r="H93" s="51">
        <v>6438600</v>
      </c>
      <c r="I93" s="51">
        <v>6438600</v>
      </c>
      <c r="J93" s="51">
        <v>0</v>
      </c>
      <c r="K93" s="51">
        <v>0</v>
      </c>
      <c r="L93" s="51">
        <v>1280000</v>
      </c>
      <c r="M93" s="51">
        <v>847610.61</v>
      </c>
      <c r="N93" s="51">
        <v>4310989.3899999997</v>
      </c>
      <c r="O93" s="51">
        <v>0</v>
      </c>
      <c r="P93" s="51">
        <v>0</v>
      </c>
      <c r="Q93" s="51">
        <v>0</v>
      </c>
      <c r="R93" s="51">
        <v>0</v>
      </c>
      <c r="S93" s="51">
        <v>0</v>
      </c>
      <c r="AMJ93" s="24"/>
    </row>
    <row r="94" spans="1:1024" ht="28.15" customHeight="1">
      <c r="A94" s="48" t="s">
        <v>1708</v>
      </c>
      <c r="B94" s="49" t="s">
        <v>2077</v>
      </c>
      <c r="C94" s="49" t="s">
        <v>1709</v>
      </c>
      <c r="D94" s="49" t="s">
        <v>63</v>
      </c>
      <c r="E94" s="49" t="s">
        <v>1515</v>
      </c>
      <c r="F94" s="50" t="s">
        <v>1710</v>
      </c>
      <c r="G94" s="20" t="s">
        <v>1711</v>
      </c>
      <c r="H94" s="51">
        <v>130000000</v>
      </c>
      <c r="I94" s="51">
        <v>130000000</v>
      </c>
      <c r="J94" s="51">
        <v>0</v>
      </c>
      <c r="K94" s="51">
        <v>0</v>
      </c>
      <c r="L94" s="51">
        <v>0</v>
      </c>
      <c r="M94" s="51">
        <v>5282028.5671679797</v>
      </c>
      <c r="N94" s="51">
        <v>21871604.728993502</v>
      </c>
      <c r="O94" s="51">
        <v>42846366.703838497</v>
      </c>
      <c r="P94" s="51">
        <v>30000000</v>
      </c>
      <c r="Q94" s="51">
        <v>30000000</v>
      </c>
      <c r="R94" s="51">
        <v>0</v>
      </c>
      <c r="S94" s="51">
        <v>0</v>
      </c>
      <c r="AMJ94" s="24"/>
    </row>
    <row r="95" spans="1:1024" ht="28.15" customHeight="1">
      <c r="A95" s="48" t="s">
        <v>1513</v>
      </c>
      <c r="B95" s="49" t="s">
        <v>2077</v>
      </c>
      <c r="C95" s="49" t="s">
        <v>1514</v>
      </c>
      <c r="D95" s="49" t="s">
        <v>63</v>
      </c>
      <c r="E95" s="49" t="s">
        <v>1515</v>
      </c>
      <c r="F95" s="50" t="s">
        <v>1516</v>
      </c>
      <c r="G95" s="20" t="s">
        <v>1517</v>
      </c>
      <c r="H95" s="51">
        <v>50000000</v>
      </c>
      <c r="I95" s="51">
        <v>50000000</v>
      </c>
      <c r="J95" s="51">
        <v>0</v>
      </c>
      <c r="K95" s="51">
        <v>0</v>
      </c>
      <c r="L95" s="51">
        <v>0</v>
      </c>
      <c r="M95" s="51">
        <v>2978012.2430719901</v>
      </c>
      <c r="N95" s="51">
        <v>5802116.3124257904</v>
      </c>
      <c r="O95" s="51">
        <v>11219871.444502201</v>
      </c>
      <c r="P95" s="51">
        <v>30000000</v>
      </c>
      <c r="Q95" s="51">
        <v>0</v>
      </c>
      <c r="R95" s="51">
        <v>0</v>
      </c>
      <c r="S95" s="51">
        <v>0</v>
      </c>
      <c r="AMJ95" s="24"/>
    </row>
    <row r="96" spans="1:1024" ht="28.15" customHeight="1">
      <c r="A96" s="48" t="s">
        <v>1518</v>
      </c>
      <c r="B96" s="49" t="s">
        <v>2077</v>
      </c>
      <c r="C96" s="49" t="s">
        <v>1519</v>
      </c>
      <c r="D96" s="49" t="s">
        <v>63</v>
      </c>
      <c r="E96" s="49" t="s">
        <v>1515</v>
      </c>
      <c r="F96" s="50" t="s">
        <v>1520</v>
      </c>
      <c r="G96" s="20" t="s">
        <v>1521</v>
      </c>
      <c r="H96" s="51">
        <v>70000000</v>
      </c>
      <c r="I96" s="51">
        <v>70000000</v>
      </c>
      <c r="J96" s="51">
        <v>0</v>
      </c>
      <c r="K96" s="51">
        <v>0</v>
      </c>
      <c r="L96" s="51">
        <v>0</v>
      </c>
      <c r="M96" s="51">
        <v>11520081.6204799</v>
      </c>
      <c r="N96" s="51">
        <v>30347442.082838599</v>
      </c>
      <c r="O96" s="51">
        <v>23132476.296681501</v>
      </c>
      <c r="P96" s="51">
        <v>5000000</v>
      </c>
      <c r="Q96" s="51">
        <v>0</v>
      </c>
      <c r="R96" s="51">
        <v>0</v>
      </c>
      <c r="S96" s="51">
        <v>0</v>
      </c>
      <c r="AMJ96" s="24"/>
    </row>
    <row r="97" spans="1:1024" ht="28.15" customHeight="1">
      <c r="A97" s="48" t="s">
        <v>116</v>
      </c>
      <c r="B97" s="71" t="s">
        <v>2078</v>
      </c>
      <c r="C97" s="49" t="s">
        <v>117</v>
      </c>
      <c r="D97" s="49" t="s">
        <v>56</v>
      </c>
      <c r="E97" s="49" t="s">
        <v>118</v>
      </c>
      <c r="F97" s="50" t="s">
        <v>119</v>
      </c>
      <c r="G97" s="20" t="s">
        <v>120</v>
      </c>
      <c r="H97" s="51">
        <v>27057077.82</v>
      </c>
      <c r="I97" s="51">
        <v>4330000</v>
      </c>
      <c r="J97" s="51">
        <v>22727077.82</v>
      </c>
      <c r="K97" s="51">
        <v>0</v>
      </c>
      <c r="L97" s="51">
        <v>1950000</v>
      </c>
      <c r="M97" s="51">
        <v>1950000</v>
      </c>
      <c r="N97" s="51">
        <v>430000</v>
      </c>
      <c r="O97" s="51">
        <v>0</v>
      </c>
      <c r="P97" s="51">
        <v>0</v>
      </c>
      <c r="Q97" s="51">
        <v>0</v>
      </c>
      <c r="R97" s="51">
        <v>0</v>
      </c>
      <c r="S97" s="51">
        <v>0</v>
      </c>
      <c r="AMJ97" s="24"/>
    </row>
    <row r="98" spans="1:1024" ht="28.15" customHeight="1">
      <c r="A98" s="48" t="s">
        <v>1685</v>
      </c>
      <c r="B98" s="49" t="s">
        <v>2078</v>
      </c>
      <c r="C98" s="49" t="s">
        <v>1686</v>
      </c>
      <c r="D98" s="49" t="s">
        <v>56</v>
      </c>
      <c r="E98" s="49" t="s">
        <v>57</v>
      </c>
      <c r="F98" s="50" t="s">
        <v>1687</v>
      </c>
      <c r="G98" s="20" t="s">
        <v>1688</v>
      </c>
      <c r="H98" s="51">
        <v>37718800</v>
      </c>
      <c r="I98" s="51">
        <v>37718800</v>
      </c>
      <c r="J98" s="51">
        <v>0</v>
      </c>
      <c r="K98" s="51">
        <v>0</v>
      </c>
      <c r="L98" s="51">
        <v>4215500</v>
      </c>
      <c r="M98" s="51">
        <v>1142749.79</v>
      </c>
      <c r="N98" s="51">
        <v>8302116.3124257904</v>
      </c>
      <c r="O98" s="51">
        <v>8719871.4445022196</v>
      </c>
      <c r="P98" s="51">
        <v>8000000</v>
      </c>
      <c r="Q98" s="51">
        <v>7338562.4500000002</v>
      </c>
      <c r="R98" s="51">
        <v>0</v>
      </c>
      <c r="S98" s="51">
        <v>0</v>
      </c>
      <c r="AMJ98" s="24"/>
    </row>
    <row r="99" spans="1:1024" ht="28.15" customHeight="1">
      <c r="A99" s="48" t="s">
        <v>1522</v>
      </c>
      <c r="B99" s="49" t="s">
        <v>2078</v>
      </c>
      <c r="C99" s="49" t="s">
        <v>1430</v>
      </c>
      <c r="D99" s="49" t="s">
        <v>56</v>
      </c>
      <c r="E99" s="49" t="s">
        <v>57</v>
      </c>
      <c r="F99" s="50" t="s">
        <v>1523</v>
      </c>
      <c r="G99" s="20" t="s">
        <v>1524</v>
      </c>
      <c r="H99" s="51">
        <v>46274000</v>
      </c>
      <c r="I99" s="51">
        <v>46274000</v>
      </c>
      <c r="J99" s="51">
        <v>0</v>
      </c>
      <c r="K99" s="51">
        <v>0</v>
      </c>
      <c r="L99" s="51">
        <v>5000000</v>
      </c>
      <c r="M99" s="51">
        <v>6136146.9199999999</v>
      </c>
      <c r="N99" s="51">
        <v>16225395.75</v>
      </c>
      <c r="O99" s="51">
        <v>14912457.33</v>
      </c>
      <c r="P99" s="51">
        <v>4000000</v>
      </c>
      <c r="Q99" s="51">
        <v>0</v>
      </c>
      <c r="R99" s="51">
        <v>0</v>
      </c>
      <c r="S99" s="51">
        <v>0</v>
      </c>
      <c r="AMJ99" s="24"/>
    </row>
    <row r="100" spans="1:1024" ht="28.15" customHeight="1">
      <c r="A100" s="48" t="s">
        <v>1429</v>
      </c>
      <c r="B100" s="49" t="s">
        <v>2078</v>
      </c>
      <c r="C100" s="49" t="s">
        <v>1430</v>
      </c>
      <c r="D100" s="49" t="s">
        <v>56</v>
      </c>
      <c r="E100" s="49" t="s">
        <v>57</v>
      </c>
      <c r="F100" s="50" t="s">
        <v>1431</v>
      </c>
      <c r="G100" s="20" t="s">
        <v>1432</v>
      </c>
      <c r="H100" s="51">
        <v>16850000</v>
      </c>
      <c r="I100" s="51">
        <v>16850000</v>
      </c>
      <c r="J100" s="51">
        <v>0</v>
      </c>
      <c r="K100" s="51">
        <v>0</v>
      </c>
      <c r="L100" s="51">
        <v>1000000</v>
      </c>
      <c r="M100" s="51">
        <v>1000000</v>
      </c>
      <c r="N100" s="51">
        <v>7300000</v>
      </c>
      <c r="O100" s="51">
        <v>5700000</v>
      </c>
      <c r="P100" s="51">
        <v>1850000</v>
      </c>
      <c r="Q100" s="51">
        <v>0</v>
      </c>
      <c r="R100" s="51">
        <v>0</v>
      </c>
      <c r="S100" s="51">
        <v>0</v>
      </c>
      <c r="AMJ100" s="24"/>
    </row>
    <row r="101" spans="1:1024" ht="28.15" customHeight="1">
      <c r="A101" s="48" t="s">
        <v>1525</v>
      </c>
      <c r="B101" s="49" t="s">
        <v>2078</v>
      </c>
      <c r="C101" s="49" t="s">
        <v>1430</v>
      </c>
      <c r="D101" s="49" t="s">
        <v>56</v>
      </c>
      <c r="E101" s="49" t="s">
        <v>57</v>
      </c>
      <c r="F101" s="50" t="s">
        <v>1526</v>
      </c>
      <c r="G101" s="20" t="s">
        <v>1527</v>
      </c>
      <c r="H101" s="51">
        <v>17250000</v>
      </c>
      <c r="I101" s="51">
        <v>17250000</v>
      </c>
      <c r="J101" s="51">
        <v>0</v>
      </c>
      <c r="K101" s="51">
        <v>0</v>
      </c>
      <c r="L101" s="51">
        <v>500000</v>
      </c>
      <c r="M101" s="51">
        <v>1000000</v>
      </c>
      <c r="N101" s="51">
        <v>7000000</v>
      </c>
      <c r="O101" s="51">
        <v>7000000</v>
      </c>
      <c r="P101" s="51">
        <v>1750000</v>
      </c>
      <c r="Q101" s="51">
        <v>0</v>
      </c>
      <c r="R101" s="51">
        <v>0</v>
      </c>
      <c r="S101" s="51">
        <v>0</v>
      </c>
      <c r="AMJ101" s="24"/>
    </row>
    <row r="102" spans="1:1024" ht="28.15" customHeight="1">
      <c r="A102" s="48" t="s">
        <v>1528</v>
      </c>
      <c r="B102" s="49" t="s">
        <v>2078</v>
      </c>
      <c r="C102" s="49" t="s">
        <v>1430</v>
      </c>
      <c r="D102" s="49" t="s">
        <v>56</v>
      </c>
      <c r="E102" s="49" t="s">
        <v>57</v>
      </c>
      <c r="F102" s="50" t="s">
        <v>1529</v>
      </c>
      <c r="G102" s="20" t="s">
        <v>1530</v>
      </c>
      <c r="H102" s="51">
        <v>20000000</v>
      </c>
      <c r="I102" s="51">
        <v>20000000</v>
      </c>
      <c r="J102" s="51">
        <v>0</v>
      </c>
      <c r="K102" s="51">
        <v>0</v>
      </c>
      <c r="L102" s="51">
        <v>150000</v>
      </c>
      <c r="M102" s="51">
        <v>1500000</v>
      </c>
      <c r="N102" s="51">
        <v>6700000</v>
      </c>
      <c r="O102" s="51">
        <v>9300000</v>
      </c>
      <c r="P102" s="51">
        <v>2350000</v>
      </c>
      <c r="Q102" s="51">
        <v>0</v>
      </c>
      <c r="R102" s="51">
        <v>0</v>
      </c>
      <c r="S102" s="51">
        <v>0</v>
      </c>
      <c r="AMJ102" s="24"/>
    </row>
    <row r="103" spans="1:1024" ht="28.15" customHeight="1">
      <c r="A103" s="48" t="s">
        <v>1531</v>
      </c>
      <c r="B103" s="49" t="s">
        <v>2078</v>
      </c>
      <c r="C103" s="49" t="s">
        <v>1430</v>
      </c>
      <c r="D103" s="49" t="s">
        <v>56</v>
      </c>
      <c r="E103" s="49" t="s">
        <v>57</v>
      </c>
      <c r="F103" s="50" t="s">
        <v>1532</v>
      </c>
      <c r="G103" s="20" t="s">
        <v>1533</v>
      </c>
      <c r="H103" s="51">
        <v>26000000</v>
      </c>
      <c r="I103" s="51">
        <v>26000000</v>
      </c>
      <c r="J103" s="51">
        <v>0</v>
      </c>
      <c r="K103" s="51">
        <v>0</v>
      </c>
      <c r="L103" s="51">
        <v>1000000</v>
      </c>
      <c r="M103" s="51">
        <v>2000000</v>
      </c>
      <c r="N103" s="51">
        <v>9500000</v>
      </c>
      <c r="O103" s="51">
        <v>11000000</v>
      </c>
      <c r="P103" s="51">
        <v>2500000</v>
      </c>
      <c r="Q103" s="51">
        <v>0</v>
      </c>
      <c r="R103" s="51">
        <v>0</v>
      </c>
      <c r="S103" s="51">
        <v>0</v>
      </c>
      <c r="AMJ103" s="24"/>
    </row>
    <row r="104" spans="1:1024" ht="28.15" customHeight="1">
      <c r="A104" s="48" t="s">
        <v>1433</v>
      </c>
      <c r="B104" s="49" t="s">
        <v>2078</v>
      </c>
      <c r="C104" s="49" t="s">
        <v>1434</v>
      </c>
      <c r="D104" s="49" t="s">
        <v>56</v>
      </c>
      <c r="E104" s="49" t="s">
        <v>57</v>
      </c>
      <c r="F104" s="50" t="s">
        <v>1435</v>
      </c>
      <c r="G104" s="20" t="s">
        <v>1436</v>
      </c>
      <c r="H104" s="51">
        <v>3850000</v>
      </c>
      <c r="I104" s="51">
        <v>3850000</v>
      </c>
      <c r="J104" s="51">
        <v>0</v>
      </c>
      <c r="K104" s="51">
        <v>0</v>
      </c>
      <c r="L104" s="51">
        <v>50000</v>
      </c>
      <c r="M104" s="51">
        <v>100000</v>
      </c>
      <c r="N104" s="51">
        <v>1400000</v>
      </c>
      <c r="O104" s="51">
        <v>1500000</v>
      </c>
      <c r="P104" s="51">
        <v>800000</v>
      </c>
      <c r="Q104" s="51">
        <v>0</v>
      </c>
      <c r="R104" s="51">
        <v>0</v>
      </c>
      <c r="S104" s="51">
        <v>0</v>
      </c>
      <c r="AMJ104" s="24"/>
    </row>
    <row r="105" spans="1:1024" ht="28.15" customHeight="1">
      <c r="A105" s="48" t="s">
        <v>759</v>
      </c>
      <c r="B105" s="49" t="s">
        <v>2078</v>
      </c>
      <c r="C105" s="49" t="s">
        <v>760</v>
      </c>
      <c r="D105" s="49" t="s">
        <v>56</v>
      </c>
      <c r="E105" s="49" t="s">
        <v>57</v>
      </c>
      <c r="F105" s="50" t="s">
        <v>761</v>
      </c>
      <c r="G105" s="20" t="s">
        <v>762</v>
      </c>
      <c r="H105" s="51">
        <v>1439000</v>
      </c>
      <c r="I105" s="51">
        <v>1439000</v>
      </c>
      <c r="J105" s="51">
        <v>0</v>
      </c>
      <c r="K105" s="51">
        <v>0</v>
      </c>
      <c r="L105" s="51">
        <v>0</v>
      </c>
      <c r="M105" s="51">
        <v>200000</v>
      </c>
      <c r="N105" s="51">
        <v>835997.95948800002</v>
      </c>
      <c r="O105" s="51">
        <v>403002.04051199899</v>
      </c>
      <c r="P105" s="51">
        <v>0</v>
      </c>
      <c r="Q105" s="51">
        <v>0</v>
      </c>
      <c r="R105" s="51">
        <v>0</v>
      </c>
      <c r="S105" s="51">
        <v>0</v>
      </c>
      <c r="AMJ105" s="24"/>
    </row>
    <row r="106" spans="1:1024" ht="28.15" customHeight="1">
      <c r="A106" s="48" t="s">
        <v>927</v>
      </c>
      <c r="B106" s="49" t="s">
        <v>2078</v>
      </c>
      <c r="C106" s="49" t="s">
        <v>928</v>
      </c>
      <c r="D106" s="49" t="s">
        <v>56</v>
      </c>
      <c r="E106" s="49" t="s">
        <v>57</v>
      </c>
      <c r="F106" s="50" t="s">
        <v>929</v>
      </c>
      <c r="G106" s="20" t="s">
        <v>930</v>
      </c>
      <c r="H106" s="51">
        <v>1500000</v>
      </c>
      <c r="I106" s="51">
        <v>1500000</v>
      </c>
      <c r="J106" s="51">
        <v>0</v>
      </c>
      <c r="K106" s="51">
        <v>0</v>
      </c>
      <c r="L106" s="51">
        <v>0</v>
      </c>
      <c r="M106" s="51">
        <v>200000</v>
      </c>
      <c r="N106" s="51">
        <v>896997.95948800002</v>
      </c>
      <c r="O106" s="51">
        <v>403002.04051199899</v>
      </c>
      <c r="P106" s="51">
        <v>0</v>
      </c>
      <c r="Q106" s="51">
        <v>0</v>
      </c>
      <c r="R106" s="51">
        <v>0</v>
      </c>
      <c r="S106" s="51">
        <v>0</v>
      </c>
      <c r="AMJ106" s="24"/>
    </row>
    <row r="107" spans="1:1024" ht="28.15" customHeight="1">
      <c r="A107" s="48" t="s">
        <v>532</v>
      </c>
      <c r="B107" s="49" t="s">
        <v>2078</v>
      </c>
      <c r="C107" s="49" t="s">
        <v>533</v>
      </c>
      <c r="D107" s="49" t="s">
        <v>56</v>
      </c>
      <c r="E107" s="49" t="s">
        <v>57</v>
      </c>
      <c r="F107" s="50" t="s">
        <v>534</v>
      </c>
      <c r="G107" s="20" t="s">
        <v>535</v>
      </c>
      <c r="H107" s="51">
        <v>600000</v>
      </c>
      <c r="I107" s="51">
        <v>600000</v>
      </c>
      <c r="J107" s="51">
        <v>0</v>
      </c>
      <c r="K107" s="51">
        <v>0</v>
      </c>
      <c r="L107" s="51">
        <v>0</v>
      </c>
      <c r="M107" s="51">
        <v>200000</v>
      </c>
      <c r="N107" s="51">
        <v>400000</v>
      </c>
      <c r="O107" s="51">
        <v>0</v>
      </c>
      <c r="P107" s="51">
        <v>0</v>
      </c>
      <c r="Q107" s="51">
        <v>0</v>
      </c>
      <c r="R107" s="51">
        <v>0</v>
      </c>
      <c r="S107" s="51">
        <v>0</v>
      </c>
      <c r="AMJ107" s="24"/>
    </row>
    <row r="108" spans="1:1024" ht="28.15" customHeight="1">
      <c r="A108" s="48" t="s">
        <v>536</v>
      </c>
      <c r="B108" s="49" t="s">
        <v>2078</v>
      </c>
      <c r="C108" s="49" t="s">
        <v>537</v>
      </c>
      <c r="D108" s="49" t="s">
        <v>56</v>
      </c>
      <c r="E108" s="49" t="s">
        <v>57</v>
      </c>
      <c r="F108" s="50" t="s">
        <v>538</v>
      </c>
      <c r="G108" s="20" t="s">
        <v>539</v>
      </c>
      <c r="H108" s="51">
        <v>400000</v>
      </c>
      <c r="I108" s="51">
        <v>400000</v>
      </c>
      <c r="J108" s="51">
        <v>0</v>
      </c>
      <c r="K108" s="51">
        <v>0</v>
      </c>
      <c r="L108" s="51">
        <v>0</v>
      </c>
      <c r="M108" s="51">
        <v>200000</v>
      </c>
      <c r="N108" s="51">
        <v>200000</v>
      </c>
      <c r="O108" s="51">
        <v>0</v>
      </c>
      <c r="P108" s="51">
        <v>0</v>
      </c>
      <c r="Q108" s="51">
        <v>0</v>
      </c>
      <c r="R108" s="51">
        <v>0</v>
      </c>
      <c r="S108" s="51">
        <v>0</v>
      </c>
      <c r="AMJ108" s="24"/>
    </row>
    <row r="109" spans="1:1024" ht="28.15" customHeight="1">
      <c r="A109" s="48" t="s">
        <v>1334</v>
      </c>
      <c r="B109" s="49" t="s">
        <v>2078</v>
      </c>
      <c r="C109" s="49" t="s">
        <v>537</v>
      </c>
      <c r="D109" s="49" t="s">
        <v>56</v>
      </c>
      <c r="E109" s="49" t="s">
        <v>57</v>
      </c>
      <c r="F109" s="50" t="s">
        <v>1335</v>
      </c>
      <c r="G109" s="20" t="s">
        <v>1336</v>
      </c>
      <c r="H109" s="51">
        <v>5470000</v>
      </c>
      <c r="I109" s="51">
        <v>5470000</v>
      </c>
      <c r="J109" s="51">
        <v>0</v>
      </c>
      <c r="K109" s="51">
        <v>0</v>
      </c>
      <c r="L109" s="51">
        <v>0</v>
      </c>
      <c r="M109" s="51">
        <v>200000</v>
      </c>
      <c r="N109" s="51">
        <v>2077372.1041419299</v>
      </c>
      <c r="O109" s="51">
        <v>3192627.8958580699</v>
      </c>
      <c r="P109" s="51">
        <v>0</v>
      </c>
      <c r="Q109" s="51">
        <v>0</v>
      </c>
      <c r="R109" s="51">
        <v>0</v>
      </c>
      <c r="S109" s="51">
        <v>0</v>
      </c>
      <c r="AMJ109" s="24"/>
    </row>
    <row r="110" spans="1:1024" ht="28.15" customHeight="1">
      <c r="A110" s="48" t="s">
        <v>1174</v>
      </c>
      <c r="B110" s="49" t="s">
        <v>2078</v>
      </c>
      <c r="C110" s="49" t="s">
        <v>1175</v>
      </c>
      <c r="D110" s="49" t="s">
        <v>56</v>
      </c>
      <c r="E110" s="49" t="s">
        <v>57</v>
      </c>
      <c r="F110" s="50" t="s">
        <v>1176</v>
      </c>
      <c r="G110" s="20" t="s">
        <v>1177</v>
      </c>
      <c r="H110" s="51">
        <v>3500000</v>
      </c>
      <c r="I110" s="51">
        <v>3500000</v>
      </c>
      <c r="J110" s="51">
        <v>0</v>
      </c>
      <c r="K110" s="51">
        <v>0</v>
      </c>
      <c r="L110" s="51">
        <v>0</v>
      </c>
      <c r="M110" s="51">
        <v>200000</v>
      </c>
      <c r="N110" s="51">
        <v>1077372.1041419299</v>
      </c>
      <c r="O110" s="51">
        <v>2222627.8958580699</v>
      </c>
      <c r="P110" s="51">
        <v>0</v>
      </c>
      <c r="Q110" s="51">
        <v>0</v>
      </c>
      <c r="R110" s="51">
        <v>0</v>
      </c>
      <c r="S110" s="51">
        <v>0</v>
      </c>
      <c r="AMJ110" s="24"/>
    </row>
    <row r="111" spans="1:1024" ht="28.15" customHeight="1">
      <c r="A111" s="48" t="s">
        <v>1178</v>
      </c>
      <c r="B111" s="49" t="s">
        <v>2078</v>
      </c>
      <c r="C111" s="49" t="s">
        <v>1179</v>
      </c>
      <c r="D111" s="49" t="s">
        <v>56</v>
      </c>
      <c r="E111" s="49" t="s">
        <v>57</v>
      </c>
      <c r="F111" s="50" t="s">
        <v>1180</v>
      </c>
      <c r="G111" s="20" t="s">
        <v>1181</v>
      </c>
      <c r="H111" s="51">
        <v>1916494.47</v>
      </c>
      <c r="I111" s="51">
        <v>1916494.47</v>
      </c>
      <c r="J111" s="51">
        <v>0</v>
      </c>
      <c r="K111" s="51">
        <v>0</v>
      </c>
      <c r="L111" s="51">
        <v>0</v>
      </c>
      <c r="M111" s="51">
        <v>200000</v>
      </c>
      <c r="N111" s="51">
        <v>443686.05207096401</v>
      </c>
      <c r="O111" s="51">
        <v>1272808.41792904</v>
      </c>
      <c r="P111" s="51">
        <v>0</v>
      </c>
      <c r="Q111" s="51">
        <v>0</v>
      </c>
      <c r="R111" s="51">
        <v>0</v>
      </c>
      <c r="S111" s="51">
        <v>0</v>
      </c>
      <c r="AMJ111" s="24"/>
    </row>
    <row r="112" spans="1:1024" ht="28.15" customHeight="1">
      <c r="A112" s="48" t="s">
        <v>1182</v>
      </c>
      <c r="B112" s="49" t="s">
        <v>2078</v>
      </c>
      <c r="C112" s="49" t="s">
        <v>1183</v>
      </c>
      <c r="D112" s="49" t="s">
        <v>56</v>
      </c>
      <c r="E112" s="49" t="s">
        <v>57</v>
      </c>
      <c r="F112" s="50" t="s">
        <v>1184</v>
      </c>
      <c r="G112" s="20" t="s">
        <v>1185</v>
      </c>
      <c r="H112" s="51">
        <v>6554402.6299999999</v>
      </c>
      <c r="I112" s="51">
        <v>6554402.6299999999</v>
      </c>
      <c r="J112" s="51">
        <v>0</v>
      </c>
      <c r="K112" s="51">
        <v>0</v>
      </c>
      <c r="L112" s="51">
        <v>0</v>
      </c>
      <c r="M112" s="51">
        <v>200000</v>
      </c>
      <c r="N112" s="51">
        <v>2577372.1041419301</v>
      </c>
      <c r="O112" s="51">
        <v>3777030.5258580698</v>
      </c>
      <c r="P112" s="51">
        <v>0</v>
      </c>
      <c r="Q112" s="51">
        <v>0</v>
      </c>
      <c r="R112" s="51">
        <v>0</v>
      </c>
      <c r="S112" s="51">
        <v>0</v>
      </c>
      <c r="AMJ112" s="24"/>
    </row>
    <row r="113" spans="1:1024" ht="28.15" customHeight="1">
      <c r="A113" s="48" t="s">
        <v>763</v>
      </c>
      <c r="B113" s="49" t="s">
        <v>2078</v>
      </c>
      <c r="C113" s="49" t="s">
        <v>764</v>
      </c>
      <c r="D113" s="49" t="s">
        <v>56</v>
      </c>
      <c r="E113" s="49" t="s">
        <v>57</v>
      </c>
      <c r="F113" s="50" t="s">
        <v>765</v>
      </c>
      <c r="G113" s="20" t="s">
        <v>766</v>
      </c>
      <c r="H113" s="51">
        <v>1200000</v>
      </c>
      <c r="I113" s="51">
        <v>1200000</v>
      </c>
      <c r="J113" s="51">
        <v>0</v>
      </c>
      <c r="K113" s="51">
        <v>0</v>
      </c>
      <c r="L113" s="51">
        <v>0</v>
      </c>
      <c r="M113" s="51">
        <v>200000</v>
      </c>
      <c r="N113" s="51">
        <v>629598.36759040097</v>
      </c>
      <c r="O113" s="51">
        <v>370401.63240959903</v>
      </c>
      <c r="P113" s="51">
        <v>0</v>
      </c>
      <c r="Q113" s="51">
        <v>0</v>
      </c>
      <c r="R113" s="51">
        <v>0</v>
      </c>
      <c r="S113" s="51">
        <v>0</v>
      </c>
      <c r="AMJ113" s="24"/>
    </row>
    <row r="114" spans="1:1024" ht="28.15" customHeight="1">
      <c r="A114" s="48" t="s">
        <v>1186</v>
      </c>
      <c r="B114" s="49" t="s">
        <v>2078</v>
      </c>
      <c r="C114" s="49" t="s">
        <v>764</v>
      </c>
      <c r="D114" s="49" t="s">
        <v>56</v>
      </c>
      <c r="E114" s="49" t="s">
        <v>57</v>
      </c>
      <c r="F114" s="50" t="s">
        <v>1187</v>
      </c>
      <c r="G114" s="20" t="s">
        <v>1188</v>
      </c>
      <c r="H114" s="51">
        <v>3700000</v>
      </c>
      <c r="I114" s="51">
        <v>3700000</v>
      </c>
      <c r="J114" s="51">
        <v>0</v>
      </c>
      <c r="K114" s="51">
        <v>0</v>
      </c>
      <c r="L114" s="51">
        <v>0</v>
      </c>
      <c r="M114" s="51">
        <v>200000</v>
      </c>
      <c r="N114" s="51">
        <v>1077372.1041419299</v>
      </c>
      <c r="O114" s="51">
        <v>2422627.8958580699</v>
      </c>
      <c r="P114" s="51">
        <v>0</v>
      </c>
      <c r="Q114" s="51">
        <v>0</v>
      </c>
      <c r="R114" s="51">
        <v>0</v>
      </c>
      <c r="S114" s="51">
        <v>0</v>
      </c>
      <c r="AMJ114" s="24"/>
    </row>
    <row r="115" spans="1:1024" ht="28.15" customHeight="1">
      <c r="A115" s="48" t="s">
        <v>1189</v>
      </c>
      <c r="B115" s="49" t="s">
        <v>2078</v>
      </c>
      <c r="C115" s="49" t="s">
        <v>1190</v>
      </c>
      <c r="D115" s="49" t="s">
        <v>56</v>
      </c>
      <c r="E115" s="49" t="s">
        <v>57</v>
      </c>
      <c r="F115" s="50" t="s">
        <v>1191</v>
      </c>
      <c r="G115" s="20" t="s">
        <v>1192</v>
      </c>
      <c r="H115" s="51">
        <v>5000000</v>
      </c>
      <c r="I115" s="51">
        <v>5000000</v>
      </c>
      <c r="J115" s="51">
        <v>0</v>
      </c>
      <c r="K115" s="51">
        <v>0</v>
      </c>
      <c r="L115" s="51">
        <v>0</v>
      </c>
      <c r="M115" s="51">
        <v>200000</v>
      </c>
      <c r="N115" s="51">
        <v>1877372.1041419299</v>
      </c>
      <c r="O115" s="51">
        <v>2922627.8958580699</v>
      </c>
      <c r="P115" s="51">
        <v>0</v>
      </c>
      <c r="Q115" s="51">
        <v>0</v>
      </c>
      <c r="R115" s="51">
        <v>0</v>
      </c>
      <c r="S115" s="51">
        <v>0</v>
      </c>
      <c r="AMJ115" s="24"/>
    </row>
    <row r="116" spans="1:1024" ht="28.15" customHeight="1">
      <c r="A116" s="48" t="s">
        <v>1337</v>
      </c>
      <c r="B116" s="49" t="s">
        <v>2078</v>
      </c>
      <c r="C116" s="49" t="s">
        <v>1338</v>
      </c>
      <c r="D116" s="49" t="s">
        <v>56</v>
      </c>
      <c r="E116" s="49" t="s">
        <v>57</v>
      </c>
      <c r="F116" s="50" t="s">
        <v>1339</v>
      </c>
      <c r="G116" s="20" t="s">
        <v>1340</v>
      </c>
      <c r="H116" s="51">
        <v>2944000</v>
      </c>
      <c r="I116" s="51">
        <v>2944000</v>
      </c>
      <c r="J116" s="51">
        <v>0</v>
      </c>
      <c r="K116" s="51">
        <v>0</v>
      </c>
      <c r="L116" s="51">
        <v>0</v>
      </c>
      <c r="M116" s="51">
        <v>200000</v>
      </c>
      <c r="N116" s="51">
        <v>823897.68331353995</v>
      </c>
      <c r="O116" s="51">
        <v>1920102.31668646</v>
      </c>
      <c r="P116" s="51">
        <v>0</v>
      </c>
      <c r="Q116" s="51">
        <v>0</v>
      </c>
      <c r="R116" s="51">
        <v>0</v>
      </c>
      <c r="S116" s="51">
        <v>0</v>
      </c>
      <c r="AMJ116" s="24"/>
    </row>
    <row r="117" spans="1:1024" ht="28.15" customHeight="1">
      <c r="A117" s="48" t="s">
        <v>1013</v>
      </c>
      <c r="B117" s="49" t="s">
        <v>2078</v>
      </c>
      <c r="C117" s="49" t="s">
        <v>1014</v>
      </c>
      <c r="D117" s="49" t="s">
        <v>56</v>
      </c>
      <c r="E117" s="49" t="s">
        <v>57</v>
      </c>
      <c r="F117" s="50" t="s">
        <v>1015</v>
      </c>
      <c r="G117" s="20" t="s">
        <v>1016</v>
      </c>
      <c r="H117" s="51">
        <v>2200000</v>
      </c>
      <c r="I117" s="51">
        <v>2200000</v>
      </c>
      <c r="J117" s="51">
        <v>0</v>
      </c>
      <c r="K117" s="51">
        <v>0</v>
      </c>
      <c r="L117" s="51">
        <v>0</v>
      </c>
      <c r="M117" s="51">
        <v>200000</v>
      </c>
      <c r="N117" s="51">
        <v>543686.05207096401</v>
      </c>
      <c r="O117" s="51">
        <v>1456313.9479290401</v>
      </c>
      <c r="P117" s="51">
        <v>0</v>
      </c>
      <c r="Q117" s="51">
        <v>0</v>
      </c>
      <c r="R117" s="51">
        <v>0</v>
      </c>
      <c r="S117" s="51">
        <v>0</v>
      </c>
      <c r="AMJ117" s="24"/>
    </row>
    <row r="118" spans="1:1024" ht="28.15" customHeight="1">
      <c r="A118" s="48" t="s">
        <v>1193</v>
      </c>
      <c r="B118" s="49" t="s">
        <v>2078</v>
      </c>
      <c r="C118" s="49" t="s">
        <v>1194</v>
      </c>
      <c r="D118" s="49" t="s">
        <v>56</v>
      </c>
      <c r="E118" s="49" t="s">
        <v>57</v>
      </c>
      <c r="F118" s="50" t="s">
        <v>1195</v>
      </c>
      <c r="G118" s="20" t="s">
        <v>1196</v>
      </c>
      <c r="H118" s="51">
        <v>1750000</v>
      </c>
      <c r="I118" s="51">
        <v>1750000</v>
      </c>
      <c r="J118" s="51">
        <v>0</v>
      </c>
      <c r="K118" s="51">
        <v>0</v>
      </c>
      <c r="L118" s="51">
        <v>0</v>
      </c>
      <c r="M118" s="51">
        <v>200000</v>
      </c>
      <c r="N118" s="51">
        <v>443686.05207096401</v>
      </c>
      <c r="O118" s="51">
        <v>1106313.9479290401</v>
      </c>
      <c r="P118" s="51">
        <v>0</v>
      </c>
      <c r="Q118" s="51">
        <v>0</v>
      </c>
      <c r="R118" s="51">
        <v>0</v>
      </c>
      <c r="S118" s="51">
        <v>0</v>
      </c>
      <c r="AMJ118" s="24"/>
    </row>
    <row r="119" spans="1:1024" ht="28.15" customHeight="1">
      <c r="A119" s="48" t="s">
        <v>931</v>
      </c>
      <c r="B119" s="49" t="s">
        <v>2078</v>
      </c>
      <c r="C119" s="49" t="s">
        <v>932</v>
      </c>
      <c r="D119" s="49" t="s">
        <v>56</v>
      </c>
      <c r="E119" s="49" t="s">
        <v>57</v>
      </c>
      <c r="F119" s="50" t="s">
        <v>933</v>
      </c>
      <c r="G119" s="20" t="s">
        <v>934</v>
      </c>
      <c r="H119" s="51">
        <v>1356000</v>
      </c>
      <c r="I119" s="51">
        <v>1356000</v>
      </c>
      <c r="J119" s="51">
        <v>0</v>
      </c>
      <c r="K119" s="51">
        <v>0</v>
      </c>
      <c r="L119" s="51">
        <v>0</v>
      </c>
      <c r="M119" s="51">
        <v>200000</v>
      </c>
      <c r="N119" s="51">
        <v>752997.95948800095</v>
      </c>
      <c r="O119" s="51">
        <v>403002.04051199899</v>
      </c>
      <c r="P119" s="51">
        <v>0</v>
      </c>
      <c r="Q119" s="51">
        <v>0</v>
      </c>
      <c r="R119" s="51">
        <v>0</v>
      </c>
      <c r="S119" s="51">
        <v>0</v>
      </c>
      <c r="AMJ119" s="24"/>
    </row>
    <row r="120" spans="1:1024" ht="68.45" customHeight="1">
      <c r="A120" s="48" t="s">
        <v>1534</v>
      </c>
      <c r="B120" s="49" t="s">
        <v>2093</v>
      </c>
      <c r="C120" s="49" t="s">
        <v>1535</v>
      </c>
      <c r="D120" s="49" t="s">
        <v>56</v>
      </c>
      <c r="E120" s="49" t="s">
        <v>57</v>
      </c>
      <c r="F120" s="50" t="s">
        <v>1536</v>
      </c>
      <c r="G120" s="20" t="s">
        <v>1537</v>
      </c>
      <c r="H120" s="51">
        <v>32000000</v>
      </c>
      <c r="I120" s="51">
        <v>32000000</v>
      </c>
      <c r="J120" s="51">
        <v>0</v>
      </c>
      <c r="K120" s="51">
        <v>0</v>
      </c>
      <c r="L120" s="51">
        <v>1000000</v>
      </c>
      <c r="M120" s="51">
        <v>978012.24307199195</v>
      </c>
      <c r="N120" s="51">
        <v>7802116.3124257904</v>
      </c>
      <c r="O120" s="51">
        <v>9219871.4445022196</v>
      </c>
      <c r="P120" s="51">
        <v>13000000</v>
      </c>
      <c r="Q120" s="51">
        <v>0</v>
      </c>
      <c r="R120" s="51">
        <v>0</v>
      </c>
      <c r="S120" s="51">
        <v>0</v>
      </c>
      <c r="AMJ120" s="24"/>
    </row>
    <row r="121" spans="1:1024" ht="68.45" customHeight="1">
      <c r="A121" s="48" t="s">
        <v>1538</v>
      </c>
      <c r="B121" s="49" t="s">
        <v>2093</v>
      </c>
      <c r="C121" s="49" t="s">
        <v>1539</v>
      </c>
      <c r="D121" s="49" t="s">
        <v>56</v>
      </c>
      <c r="E121" s="49" t="s">
        <v>57</v>
      </c>
      <c r="F121" s="50" t="s">
        <v>1540</v>
      </c>
      <c r="G121" s="20" t="s">
        <v>1541</v>
      </c>
      <c r="H121" s="51">
        <v>32000000</v>
      </c>
      <c r="I121" s="51">
        <v>32000000</v>
      </c>
      <c r="J121" s="51">
        <v>0</v>
      </c>
      <c r="K121" s="51">
        <v>0</v>
      </c>
      <c r="L121" s="51">
        <v>1000000</v>
      </c>
      <c r="M121" s="51">
        <v>978012.24307199195</v>
      </c>
      <c r="N121" s="51">
        <v>7802116.3124257904</v>
      </c>
      <c r="O121" s="51">
        <v>9219871.4445022196</v>
      </c>
      <c r="P121" s="51">
        <v>13000000</v>
      </c>
      <c r="Q121" s="51">
        <v>0</v>
      </c>
      <c r="R121" s="51">
        <v>0</v>
      </c>
      <c r="S121" s="51">
        <v>0</v>
      </c>
      <c r="AMJ121" s="24"/>
    </row>
    <row r="122" spans="1:1024" ht="68.45" customHeight="1">
      <c r="A122" s="48" t="s">
        <v>1542</v>
      </c>
      <c r="B122" s="49" t="s">
        <v>2093</v>
      </c>
      <c r="C122" s="49" t="s">
        <v>1543</v>
      </c>
      <c r="D122" s="49" t="s">
        <v>56</v>
      </c>
      <c r="E122" s="49" t="s">
        <v>57</v>
      </c>
      <c r="F122" s="50" t="s">
        <v>1544</v>
      </c>
      <c r="G122" s="20" t="s">
        <v>1545</v>
      </c>
      <c r="H122" s="51">
        <v>5000000</v>
      </c>
      <c r="I122" s="51">
        <v>5000000</v>
      </c>
      <c r="J122" s="51">
        <v>0</v>
      </c>
      <c r="K122" s="51">
        <v>0</v>
      </c>
      <c r="L122" s="51">
        <v>250000</v>
      </c>
      <c r="M122" s="51">
        <v>489006.12153599598</v>
      </c>
      <c r="N122" s="51">
        <v>1401058.1562128901</v>
      </c>
      <c r="O122" s="51">
        <v>1609935.72225111</v>
      </c>
      <c r="P122" s="51">
        <v>1250000</v>
      </c>
      <c r="Q122" s="51">
        <v>0</v>
      </c>
      <c r="R122" s="51">
        <v>0</v>
      </c>
      <c r="S122" s="51">
        <v>0</v>
      </c>
      <c r="AMJ122" s="24"/>
    </row>
    <row r="123" spans="1:1024" ht="68.45" customHeight="1">
      <c r="A123" s="48" t="s">
        <v>1546</v>
      </c>
      <c r="B123" s="49" t="s">
        <v>2093</v>
      </c>
      <c r="C123" s="49" t="s">
        <v>1543</v>
      </c>
      <c r="D123" s="49" t="s">
        <v>56</v>
      </c>
      <c r="E123" s="49" t="s">
        <v>57</v>
      </c>
      <c r="F123" s="50" t="s">
        <v>1547</v>
      </c>
      <c r="G123" s="20" t="s">
        <v>1548</v>
      </c>
      <c r="H123" s="51">
        <v>21000000</v>
      </c>
      <c r="I123" s="51">
        <v>21000000</v>
      </c>
      <c r="J123" s="51">
        <v>0</v>
      </c>
      <c r="K123" s="51">
        <v>0</v>
      </c>
      <c r="L123" s="51">
        <v>1000000</v>
      </c>
      <c r="M123" s="51">
        <v>978012.24307199195</v>
      </c>
      <c r="N123" s="51">
        <v>7802116.3124257904</v>
      </c>
      <c r="O123" s="51">
        <v>6219871.4445022196</v>
      </c>
      <c r="P123" s="51">
        <v>5000000</v>
      </c>
      <c r="Q123" s="51">
        <v>0</v>
      </c>
      <c r="R123" s="51">
        <v>0</v>
      </c>
      <c r="S123" s="51">
        <v>0</v>
      </c>
      <c r="AMJ123" s="24"/>
    </row>
    <row r="124" spans="1:1024" ht="68.45" customHeight="1">
      <c r="A124" s="48" t="s">
        <v>1712</v>
      </c>
      <c r="B124" s="49" t="s">
        <v>2099</v>
      </c>
      <c r="C124" s="49" t="s">
        <v>550</v>
      </c>
      <c r="D124" s="49" t="s">
        <v>56</v>
      </c>
      <c r="E124" s="49" t="s">
        <v>551</v>
      </c>
      <c r="F124" s="50" t="s">
        <v>1713</v>
      </c>
      <c r="G124" s="20" t="s">
        <v>1714</v>
      </c>
      <c r="H124" s="51">
        <v>400000000</v>
      </c>
      <c r="I124" s="51">
        <v>400000000</v>
      </c>
      <c r="J124" s="51">
        <v>0</v>
      </c>
      <c r="K124" s="51">
        <v>0</v>
      </c>
      <c r="L124" s="51">
        <v>1000000</v>
      </c>
      <c r="M124" s="51">
        <v>9780122.4307199195</v>
      </c>
      <c r="N124" s="51">
        <v>78021163.124257907</v>
      </c>
      <c r="O124" s="51">
        <v>92198714.445022196</v>
      </c>
      <c r="P124" s="51">
        <v>199000000</v>
      </c>
      <c r="Q124" s="51">
        <v>20000000</v>
      </c>
      <c r="R124" s="51">
        <v>0</v>
      </c>
      <c r="S124" s="51">
        <v>0</v>
      </c>
      <c r="AMJ124" s="24"/>
    </row>
    <row r="125" spans="1:1024" ht="68.45" customHeight="1">
      <c r="A125" s="48" t="s">
        <v>1197</v>
      </c>
      <c r="B125" s="49" t="s">
        <v>2099</v>
      </c>
      <c r="C125" s="49" t="s">
        <v>550</v>
      </c>
      <c r="D125" s="49" t="s">
        <v>56</v>
      </c>
      <c r="E125" s="49" t="s">
        <v>551</v>
      </c>
      <c r="F125" s="50" t="s">
        <v>1198</v>
      </c>
      <c r="G125" s="20" t="s">
        <v>1199</v>
      </c>
      <c r="H125" s="51">
        <v>34121312.890000001</v>
      </c>
      <c r="I125" s="51">
        <v>34121312.890000001</v>
      </c>
      <c r="J125" s="51">
        <v>0</v>
      </c>
      <c r="K125" s="51">
        <v>0</v>
      </c>
      <c r="L125" s="51">
        <v>13000</v>
      </c>
      <c r="M125" s="51">
        <v>3260040.8102399702</v>
      </c>
      <c r="N125" s="51">
        <v>12673721.041419299</v>
      </c>
      <c r="O125" s="51">
        <v>14066238.1483407</v>
      </c>
      <c r="P125" s="51">
        <v>2608312.89</v>
      </c>
      <c r="Q125" s="51">
        <v>1500000</v>
      </c>
      <c r="R125" s="51">
        <v>0</v>
      </c>
      <c r="S125" s="51">
        <v>0</v>
      </c>
      <c r="AMJ125" s="24"/>
    </row>
    <row r="126" spans="1:1024" ht="68.45" customHeight="1">
      <c r="A126" s="48" t="s">
        <v>549</v>
      </c>
      <c r="B126" s="49" t="s">
        <v>2099</v>
      </c>
      <c r="C126" s="49" t="s">
        <v>550</v>
      </c>
      <c r="D126" s="49" t="s">
        <v>56</v>
      </c>
      <c r="E126" s="49" t="s">
        <v>551</v>
      </c>
      <c r="F126" s="50" t="s">
        <v>552</v>
      </c>
      <c r="G126" s="20" t="s">
        <v>553</v>
      </c>
      <c r="H126" s="51">
        <v>16179720.710000001</v>
      </c>
      <c r="I126" s="51">
        <v>16179720.710000001</v>
      </c>
      <c r="J126" s="51">
        <v>0</v>
      </c>
      <c r="K126" s="51">
        <v>0</v>
      </c>
      <c r="L126" s="51">
        <v>300000</v>
      </c>
      <c r="M126" s="51">
        <v>1630020.40511999</v>
      </c>
      <c r="N126" s="51">
        <v>11336860.5207096</v>
      </c>
      <c r="O126" s="51">
        <v>2912839.7841703701</v>
      </c>
      <c r="P126" s="51">
        <v>0</v>
      </c>
      <c r="Q126" s="51">
        <v>0</v>
      </c>
      <c r="R126" s="51">
        <v>0</v>
      </c>
      <c r="S126" s="51">
        <v>0</v>
      </c>
      <c r="AMJ126" s="24"/>
    </row>
    <row r="127" spans="1:1024" ht="68.45" customHeight="1">
      <c r="A127" s="48" t="s">
        <v>1018</v>
      </c>
      <c r="B127" s="49" t="s">
        <v>2099</v>
      </c>
      <c r="C127" s="49" t="s">
        <v>550</v>
      </c>
      <c r="D127" s="49" t="s">
        <v>56</v>
      </c>
      <c r="E127" s="49" t="s">
        <v>551</v>
      </c>
      <c r="F127" s="50" t="s">
        <v>1019</v>
      </c>
      <c r="G127" s="20" t="s">
        <v>1020</v>
      </c>
      <c r="H127" s="51">
        <v>19527240.960000001</v>
      </c>
      <c r="I127" s="51">
        <v>19527240.960000001</v>
      </c>
      <c r="J127" s="51">
        <v>0</v>
      </c>
      <c r="K127" s="51">
        <v>0</v>
      </c>
      <c r="L127" s="51">
        <v>500000</v>
      </c>
      <c r="M127" s="51">
        <v>1304016.32409599</v>
      </c>
      <c r="N127" s="51">
        <v>8069488.4165677102</v>
      </c>
      <c r="O127" s="51">
        <v>8626495.2593363002</v>
      </c>
      <c r="P127" s="51">
        <v>1027240.96</v>
      </c>
      <c r="Q127" s="51">
        <v>0</v>
      </c>
      <c r="R127" s="51">
        <v>0</v>
      </c>
      <c r="S127" s="51">
        <v>0</v>
      </c>
      <c r="AMJ127" s="24"/>
    </row>
    <row r="128" spans="1:1024" ht="68.45" customHeight="1">
      <c r="A128" s="48" t="s">
        <v>1200</v>
      </c>
      <c r="B128" s="49" t="s">
        <v>2099</v>
      </c>
      <c r="C128" s="49" t="s">
        <v>550</v>
      </c>
      <c r="D128" s="49" t="s">
        <v>56</v>
      </c>
      <c r="E128" s="49" t="s">
        <v>551</v>
      </c>
      <c r="F128" s="50" t="s">
        <v>1201</v>
      </c>
      <c r="G128" s="20" t="s">
        <v>1202</v>
      </c>
      <c r="H128" s="51">
        <v>39881013.530000001</v>
      </c>
      <c r="I128" s="51">
        <v>39881013.530000001</v>
      </c>
      <c r="J128" s="51">
        <v>0</v>
      </c>
      <c r="K128" s="51">
        <v>0</v>
      </c>
      <c r="L128" s="51">
        <v>812048.45</v>
      </c>
      <c r="M128" s="51">
        <v>1953768.4564022799</v>
      </c>
      <c r="N128" s="51">
        <v>18668750.343047898</v>
      </c>
      <c r="O128" s="51">
        <v>18290016.410549801</v>
      </c>
      <c r="P128" s="51">
        <v>156429.87</v>
      </c>
      <c r="Q128" s="51">
        <v>0</v>
      </c>
      <c r="R128" s="51">
        <v>0</v>
      </c>
      <c r="S128" s="51">
        <v>0</v>
      </c>
      <c r="AMJ128" s="24"/>
    </row>
    <row r="129" spans="1:1024" ht="68.45" customHeight="1">
      <c r="A129" s="48" t="s">
        <v>1715</v>
      </c>
      <c r="B129" s="49" t="s">
        <v>2099</v>
      </c>
      <c r="C129" s="49" t="s">
        <v>550</v>
      </c>
      <c r="D129" s="49" t="s">
        <v>56</v>
      </c>
      <c r="E129" s="49" t="s">
        <v>551</v>
      </c>
      <c r="F129" s="50" t="s">
        <v>1716</v>
      </c>
      <c r="G129" s="20" t="s">
        <v>1717</v>
      </c>
      <c r="H129" s="51">
        <v>400000000</v>
      </c>
      <c r="I129" s="51">
        <v>400000000</v>
      </c>
      <c r="J129" s="51">
        <v>0</v>
      </c>
      <c r="K129" s="51">
        <v>0</v>
      </c>
      <c r="L129" s="51">
        <v>1000000</v>
      </c>
      <c r="M129" s="51">
        <v>9780122.4307199195</v>
      </c>
      <c r="N129" s="51">
        <v>78021163.124257907</v>
      </c>
      <c r="O129" s="51">
        <v>92198714.445022196</v>
      </c>
      <c r="P129" s="51">
        <v>199000000</v>
      </c>
      <c r="Q129" s="51">
        <v>20000000</v>
      </c>
      <c r="R129" s="51">
        <v>0</v>
      </c>
      <c r="S129" s="51">
        <v>0</v>
      </c>
      <c r="AMJ129" s="24"/>
    </row>
    <row r="130" spans="1:1024" ht="68.45" customHeight="1">
      <c r="A130" s="48" t="s">
        <v>677</v>
      </c>
      <c r="B130" s="49" t="s">
        <v>2099</v>
      </c>
      <c r="C130" s="49" t="s">
        <v>550</v>
      </c>
      <c r="D130" s="49" t="s">
        <v>56</v>
      </c>
      <c r="E130" s="49" t="s">
        <v>551</v>
      </c>
      <c r="F130" s="50" t="s">
        <v>678</v>
      </c>
      <c r="G130" s="20" t="s">
        <v>679</v>
      </c>
      <c r="H130" s="51">
        <v>34834498.549999997</v>
      </c>
      <c r="I130" s="51">
        <v>34834498.549999997</v>
      </c>
      <c r="J130" s="51">
        <v>0</v>
      </c>
      <c r="K130" s="51">
        <v>0</v>
      </c>
      <c r="L130" s="51">
        <v>884500</v>
      </c>
      <c r="M130" s="51">
        <v>3573253.10075222</v>
      </c>
      <c r="N130" s="51">
        <v>21527369.984180499</v>
      </c>
      <c r="O130" s="51">
        <v>8849375.4700000007</v>
      </c>
      <c r="P130" s="51">
        <v>0</v>
      </c>
      <c r="Q130" s="51">
        <v>0</v>
      </c>
      <c r="R130" s="51">
        <v>0</v>
      </c>
      <c r="S130" s="51">
        <v>0</v>
      </c>
      <c r="AMJ130" s="24"/>
    </row>
    <row r="131" spans="1:1024" ht="68.45" customHeight="1">
      <c r="A131" s="48" t="s">
        <v>555</v>
      </c>
      <c r="B131" s="49" t="s">
        <v>2099</v>
      </c>
      <c r="C131" s="49" t="s">
        <v>550</v>
      </c>
      <c r="D131" s="49" t="s">
        <v>56</v>
      </c>
      <c r="E131" s="49" t="s">
        <v>551</v>
      </c>
      <c r="F131" s="50" t="s">
        <v>556</v>
      </c>
      <c r="G131" s="20" t="s">
        <v>557</v>
      </c>
      <c r="H131" s="51">
        <v>11827900</v>
      </c>
      <c r="I131" s="51">
        <v>11827900</v>
      </c>
      <c r="J131" s="51">
        <v>0</v>
      </c>
      <c r="K131" s="51">
        <v>0</v>
      </c>
      <c r="L131" s="51">
        <v>2000000</v>
      </c>
      <c r="M131" s="51">
        <v>1141014.2835839901</v>
      </c>
      <c r="N131" s="51">
        <v>4935802.3644967498</v>
      </c>
      <c r="O131" s="51">
        <v>3751083.3519192599</v>
      </c>
      <c r="P131" s="51">
        <v>0</v>
      </c>
      <c r="Q131" s="51">
        <v>0</v>
      </c>
      <c r="R131" s="51">
        <v>0</v>
      </c>
      <c r="S131" s="51">
        <v>0</v>
      </c>
      <c r="AMJ131" s="24"/>
    </row>
    <row r="132" spans="1:1024" ht="68.45" customHeight="1">
      <c r="A132" s="48" t="s">
        <v>1084</v>
      </c>
      <c r="B132" s="49" t="s">
        <v>2099</v>
      </c>
      <c r="C132" s="49" t="s">
        <v>550</v>
      </c>
      <c r="D132" s="49" t="s">
        <v>56</v>
      </c>
      <c r="E132" s="49" t="s">
        <v>551</v>
      </c>
      <c r="F132" s="50" t="s">
        <v>1085</v>
      </c>
      <c r="G132" s="20" t="s">
        <v>1086</v>
      </c>
      <c r="H132" s="51">
        <v>8200000</v>
      </c>
      <c r="I132" s="51">
        <v>8200000</v>
      </c>
      <c r="J132" s="51">
        <v>0</v>
      </c>
      <c r="K132" s="51">
        <v>0</v>
      </c>
      <c r="L132" s="51">
        <v>300000</v>
      </c>
      <c r="M132" s="51">
        <v>130401.632409599</v>
      </c>
      <c r="N132" s="51">
        <v>3106948.8416567701</v>
      </c>
      <c r="O132" s="51">
        <v>4162649.5259336298</v>
      </c>
      <c r="P132" s="51">
        <v>500000</v>
      </c>
      <c r="Q132" s="51">
        <v>0</v>
      </c>
      <c r="R132" s="51">
        <v>0</v>
      </c>
      <c r="S132" s="51">
        <v>0</v>
      </c>
      <c r="AMJ132" s="24"/>
    </row>
    <row r="133" spans="1:1024" ht="28.15" customHeight="1">
      <c r="A133" s="48" t="s">
        <v>365</v>
      </c>
      <c r="B133" s="49" t="s">
        <v>2079</v>
      </c>
      <c r="C133" s="49" t="s">
        <v>366</v>
      </c>
      <c r="D133" s="49" t="s">
        <v>98</v>
      </c>
      <c r="E133" s="49" t="s">
        <v>367</v>
      </c>
      <c r="F133" s="50" t="s">
        <v>368</v>
      </c>
      <c r="G133" s="20" t="s">
        <v>369</v>
      </c>
      <c r="H133" s="51">
        <v>4600000</v>
      </c>
      <c r="I133" s="51">
        <v>4600000</v>
      </c>
      <c r="J133" s="51">
        <v>0</v>
      </c>
      <c r="K133" s="51">
        <v>0</v>
      </c>
      <c r="L133" s="51">
        <v>2000000</v>
      </c>
      <c r="M133" s="51">
        <v>2600000</v>
      </c>
      <c r="N133" s="51">
        <v>0</v>
      </c>
      <c r="O133" s="51">
        <v>0</v>
      </c>
      <c r="P133" s="51">
        <v>0</v>
      </c>
      <c r="Q133" s="51">
        <v>0</v>
      </c>
      <c r="R133" s="51">
        <v>0</v>
      </c>
      <c r="S133" s="51">
        <v>0</v>
      </c>
      <c r="AMJ133" s="24"/>
    </row>
    <row r="134" spans="1:1024" ht="28.15" customHeight="1">
      <c r="A134" s="48" t="s">
        <v>767</v>
      </c>
      <c r="B134" s="49" t="s">
        <v>2080</v>
      </c>
      <c r="C134" s="49" t="s">
        <v>371</v>
      </c>
      <c r="D134" s="49" t="s">
        <v>56</v>
      </c>
      <c r="E134" s="49" t="s">
        <v>57</v>
      </c>
      <c r="F134" s="50" t="s">
        <v>768</v>
      </c>
      <c r="G134" s="20" t="s">
        <v>769</v>
      </c>
      <c r="H134" s="51">
        <v>5440000</v>
      </c>
      <c r="I134" s="51">
        <v>5440000</v>
      </c>
      <c r="J134" s="51">
        <v>0</v>
      </c>
      <c r="K134" s="51">
        <v>0</v>
      </c>
      <c r="L134" s="51">
        <v>600000</v>
      </c>
      <c r="M134" s="51">
        <v>1401817.54840319</v>
      </c>
      <c r="N134" s="51">
        <v>3438182.45159681</v>
      </c>
      <c r="O134" s="51">
        <v>0</v>
      </c>
      <c r="P134" s="51">
        <v>0</v>
      </c>
      <c r="Q134" s="51">
        <v>0</v>
      </c>
      <c r="R134" s="51">
        <v>0</v>
      </c>
      <c r="S134" s="51">
        <v>0</v>
      </c>
      <c r="AMJ134" s="24"/>
    </row>
    <row r="135" spans="1:1024" ht="28.15" customHeight="1">
      <c r="A135" s="48" t="s">
        <v>770</v>
      </c>
      <c r="B135" s="49" t="s">
        <v>2080</v>
      </c>
      <c r="C135" s="49" t="s">
        <v>371</v>
      </c>
      <c r="D135" s="49" t="s">
        <v>56</v>
      </c>
      <c r="E135" s="49" t="s">
        <v>57</v>
      </c>
      <c r="F135" s="50" t="s">
        <v>771</v>
      </c>
      <c r="G135" s="20" t="s">
        <v>772</v>
      </c>
      <c r="H135" s="51">
        <v>4500000</v>
      </c>
      <c r="I135" s="51">
        <v>4500000</v>
      </c>
      <c r="J135" s="51">
        <v>0</v>
      </c>
      <c r="K135" s="51">
        <v>0</v>
      </c>
      <c r="L135" s="51">
        <v>450000</v>
      </c>
      <c r="M135" s="51">
        <v>1173614.69168639</v>
      </c>
      <c r="N135" s="51">
        <v>2876385.30831361</v>
      </c>
      <c r="O135" s="51">
        <v>0</v>
      </c>
      <c r="P135" s="51">
        <v>0</v>
      </c>
      <c r="Q135" s="51">
        <v>0</v>
      </c>
      <c r="R135" s="51">
        <v>0</v>
      </c>
      <c r="S135" s="51">
        <v>0</v>
      </c>
      <c r="AMJ135" s="24"/>
    </row>
    <row r="136" spans="1:1024" ht="28.15" customHeight="1">
      <c r="A136" s="48" t="s">
        <v>773</v>
      </c>
      <c r="B136" s="49" t="s">
        <v>2080</v>
      </c>
      <c r="C136" s="49" t="s">
        <v>371</v>
      </c>
      <c r="D136" s="49" t="s">
        <v>56</v>
      </c>
      <c r="E136" s="49" t="s">
        <v>57</v>
      </c>
      <c r="F136" s="50" t="s">
        <v>774</v>
      </c>
      <c r="G136" s="20" t="s">
        <v>775</v>
      </c>
      <c r="H136" s="51">
        <v>8186700</v>
      </c>
      <c r="I136" s="51">
        <v>8186700</v>
      </c>
      <c r="J136" s="51">
        <v>0</v>
      </c>
      <c r="K136" s="51">
        <v>0</v>
      </c>
      <c r="L136" s="51">
        <v>1400000</v>
      </c>
      <c r="M136" s="51">
        <v>1467018.36460799</v>
      </c>
      <c r="N136" s="51">
        <v>4419681.6399999997</v>
      </c>
      <c r="O136" s="51">
        <v>900000</v>
      </c>
      <c r="P136" s="51">
        <v>0</v>
      </c>
      <c r="Q136" s="51">
        <v>0</v>
      </c>
      <c r="R136" s="51">
        <v>0</v>
      </c>
      <c r="S136" s="51">
        <v>0</v>
      </c>
      <c r="AMJ136" s="24"/>
    </row>
    <row r="137" spans="1:1024" ht="28.15" customHeight="1">
      <c r="A137" s="48" t="s">
        <v>776</v>
      </c>
      <c r="B137" s="49" t="s">
        <v>2080</v>
      </c>
      <c r="C137" s="49" t="s">
        <v>371</v>
      </c>
      <c r="D137" s="49" t="s">
        <v>56</v>
      </c>
      <c r="E137" s="49" t="s">
        <v>57</v>
      </c>
      <c r="F137" s="50" t="s">
        <v>777</v>
      </c>
      <c r="G137" s="20" t="s">
        <v>778</v>
      </c>
      <c r="H137" s="51">
        <v>39141315.700000003</v>
      </c>
      <c r="I137" s="51">
        <v>39141315.700000003</v>
      </c>
      <c r="J137" s="51">
        <v>0</v>
      </c>
      <c r="K137" s="51">
        <v>0</v>
      </c>
      <c r="L137" s="51">
        <v>3979367.03</v>
      </c>
      <c r="M137" s="51">
        <v>5868073.4584319498</v>
      </c>
      <c r="N137" s="51">
        <v>15312697.859999999</v>
      </c>
      <c r="O137" s="51">
        <v>8460544.3670133408</v>
      </c>
      <c r="P137" s="51">
        <v>5520632.9800000004</v>
      </c>
      <c r="Q137" s="51">
        <v>0</v>
      </c>
      <c r="R137" s="51">
        <v>0</v>
      </c>
      <c r="S137" s="51">
        <v>0</v>
      </c>
      <c r="AMJ137" s="24"/>
    </row>
    <row r="138" spans="1:1024" ht="28.15" customHeight="1">
      <c r="A138" s="48" t="s">
        <v>779</v>
      </c>
      <c r="B138" s="49" t="s">
        <v>2080</v>
      </c>
      <c r="C138" s="49" t="s">
        <v>371</v>
      </c>
      <c r="D138" s="49" t="s">
        <v>56</v>
      </c>
      <c r="E138" s="49" t="s">
        <v>57</v>
      </c>
      <c r="F138" s="50" t="s">
        <v>780</v>
      </c>
      <c r="G138" s="20" t="s">
        <v>781</v>
      </c>
      <c r="H138" s="51">
        <v>6830000</v>
      </c>
      <c r="I138" s="51">
        <v>6830000</v>
      </c>
      <c r="J138" s="51">
        <v>0</v>
      </c>
      <c r="K138" s="51">
        <v>0</v>
      </c>
      <c r="L138" s="51">
        <v>800000</v>
      </c>
      <c r="M138" s="51">
        <v>1304016.32409599</v>
      </c>
      <c r="N138" s="51">
        <v>4725983.6759040104</v>
      </c>
      <c r="O138" s="51">
        <v>-4.65661287307739E-10</v>
      </c>
      <c r="P138" s="51">
        <v>0</v>
      </c>
      <c r="Q138" s="51">
        <v>0</v>
      </c>
      <c r="R138" s="51">
        <v>0</v>
      </c>
      <c r="S138" s="51">
        <v>0</v>
      </c>
      <c r="AMJ138" s="24"/>
    </row>
    <row r="139" spans="1:1024" ht="28.15" customHeight="1">
      <c r="A139" s="48" t="s">
        <v>782</v>
      </c>
      <c r="B139" s="49" t="s">
        <v>2080</v>
      </c>
      <c r="C139" s="49" t="s">
        <v>371</v>
      </c>
      <c r="D139" s="49" t="s">
        <v>56</v>
      </c>
      <c r="E139" s="49" t="s">
        <v>57</v>
      </c>
      <c r="F139" s="50" t="s">
        <v>783</v>
      </c>
      <c r="G139" s="20" t="s">
        <v>784</v>
      </c>
      <c r="H139" s="51">
        <v>37470000</v>
      </c>
      <c r="I139" s="51">
        <v>37470000</v>
      </c>
      <c r="J139" s="51">
        <v>0</v>
      </c>
      <c r="K139" s="51">
        <v>0</v>
      </c>
      <c r="L139" s="51">
        <v>3500000</v>
      </c>
      <c r="M139" s="51">
        <v>5542069.3774079503</v>
      </c>
      <c r="N139" s="51">
        <v>20745325.770412799</v>
      </c>
      <c r="O139" s="51">
        <v>7682604.85217926</v>
      </c>
      <c r="P139" s="51">
        <v>0</v>
      </c>
      <c r="Q139" s="51">
        <v>0</v>
      </c>
      <c r="R139" s="51">
        <v>0</v>
      </c>
      <c r="S139" s="51">
        <v>0</v>
      </c>
      <c r="AMJ139" s="24"/>
    </row>
    <row r="140" spans="1:1024" ht="28.15" customHeight="1">
      <c r="A140" s="48" t="s">
        <v>370</v>
      </c>
      <c r="B140" s="49" t="s">
        <v>2080</v>
      </c>
      <c r="C140" s="49" t="s">
        <v>371</v>
      </c>
      <c r="D140" s="49" t="s">
        <v>56</v>
      </c>
      <c r="E140" s="49" t="s">
        <v>57</v>
      </c>
      <c r="F140" s="50" t="s">
        <v>372</v>
      </c>
      <c r="G140" s="20" t="s">
        <v>373</v>
      </c>
      <c r="H140" s="51">
        <v>8600000</v>
      </c>
      <c r="I140" s="51">
        <v>8600000</v>
      </c>
      <c r="J140" s="51">
        <v>0</v>
      </c>
      <c r="K140" s="51">
        <v>0</v>
      </c>
      <c r="L140" s="51">
        <v>1500000</v>
      </c>
      <c r="M140" s="51">
        <v>2184227.3428607802</v>
      </c>
      <c r="N140" s="51">
        <v>4915772.6571392203</v>
      </c>
      <c r="O140" s="51">
        <v>0</v>
      </c>
      <c r="P140" s="51">
        <v>0</v>
      </c>
      <c r="Q140" s="51">
        <v>0</v>
      </c>
      <c r="R140" s="51">
        <v>0</v>
      </c>
      <c r="S140" s="51">
        <v>0</v>
      </c>
      <c r="AMJ140" s="24"/>
    </row>
    <row r="141" spans="1:1024" ht="28.15" customHeight="1">
      <c r="A141" s="48" t="s">
        <v>155</v>
      </c>
      <c r="B141" s="49" t="s">
        <v>2080</v>
      </c>
      <c r="C141" s="49" t="s">
        <v>156</v>
      </c>
      <c r="D141" s="49" t="s">
        <v>56</v>
      </c>
      <c r="E141" s="49" t="s">
        <v>57</v>
      </c>
      <c r="F141" s="50" t="s">
        <v>157</v>
      </c>
      <c r="G141" s="20" t="s">
        <v>158</v>
      </c>
      <c r="H141" s="51">
        <v>9993111.4900000002</v>
      </c>
      <c r="I141" s="51">
        <v>9993111.4900000002</v>
      </c>
      <c r="J141" s="51">
        <v>0</v>
      </c>
      <c r="K141" s="51">
        <v>0</v>
      </c>
      <c r="L141" s="51">
        <v>349755</v>
      </c>
      <c r="M141" s="51">
        <v>2217834.48</v>
      </c>
      <c r="N141" s="51">
        <v>4457616.66</v>
      </c>
      <c r="O141" s="51">
        <v>2967905.35</v>
      </c>
      <c r="P141" s="51">
        <v>0</v>
      </c>
      <c r="Q141" s="51">
        <v>0</v>
      </c>
      <c r="R141" s="51">
        <v>0</v>
      </c>
      <c r="S141" s="51">
        <v>0</v>
      </c>
      <c r="AMJ141" s="24"/>
    </row>
    <row r="142" spans="1:1024" ht="28.15" customHeight="1">
      <c r="A142" s="48" t="s">
        <v>562</v>
      </c>
      <c r="B142" s="49" t="s">
        <v>2080</v>
      </c>
      <c r="C142" s="49" t="s">
        <v>563</v>
      </c>
      <c r="D142" s="49" t="s">
        <v>56</v>
      </c>
      <c r="E142" s="49" t="s">
        <v>57</v>
      </c>
      <c r="F142" s="50" t="s">
        <v>564</v>
      </c>
      <c r="G142" s="20" t="s">
        <v>565</v>
      </c>
      <c r="H142" s="51">
        <v>21497000</v>
      </c>
      <c r="I142" s="51">
        <v>21497000</v>
      </c>
      <c r="J142" s="51">
        <v>0</v>
      </c>
      <c r="K142" s="51">
        <v>0</v>
      </c>
      <c r="L142" s="51">
        <v>2149700</v>
      </c>
      <c r="M142" s="51">
        <v>4127139.3</v>
      </c>
      <c r="N142" s="51">
        <v>5546510.7000000002</v>
      </c>
      <c r="O142" s="51">
        <v>5224550</v>
      </c>
      <c r="P142" s="51">
        <v>4449100</v>
      </c>
      <c r="Q142" s="51">
        <v>0</v>
      </c>
      <c r="R142" s="51">
        <v>0</v>
      </c>
      <c r="S142" s="51">
        <v>0</v>
      </c>
      <c r="AMJ142" s="24"/>
    </row>
    <row r="143" spans="1:1024" ht="28.15" customHeight="1">
      <c r="A143" s="48" t="s">
        <v>159</v>
      </c>
      <c r="B143" s="49" t="s">
        <v>2080</v>
      </c>
      <c r="C143" s="49" t="s">
        <v>160</v>
      </c>
      <c r="D143" s="49" t="s">
        <v>56</v>
      </c>
      <c r="E143" s="49" t="s">
        <v>57</v>
      </c>
      <c r="F143" s="50" t="s">
        <v>161</v>
      </c>
      <c r="G143" s="20" t="s">
        <v>162</v>
      </c>
      <c r="H143" s="51">
        <v>12801651.4</v>
      </c>
      <c r="I143" s="51">
        <v>12801651.4</v>
      </c>
      <c r="J143" s="51">
        <v>0</v>
      </c>
      <c r="K143" s="51">
        <v>0</v>
      </c>
      <c r="L143" s="51">
        <v>3000000</v>
      </c>
      <c r="M143" s="51">
        <v>4475915.1500000004</v>
      </c>
      <c r="N143" s="51">
        <v>2000000</v>
      </c>
      <c r="O143" s="51">
        <v>3325736.25</v>
      </c>
      <c r="P143" s="51">
        <v>0</v>
      </c>
      <c r="Q143" s="51">
        <v>0</v>
      </c>
      <c r="R143" s="51">
        <v>0</v>
      </c>
      <c r="S143" s="51">
        <v>0</v>
      </c>
      <c r="AMJ143" s="24"/>
    </row>
    <row r="144" spans="1:1024" ht="28.15" customHeight="1">
      <c r="A144" s="48" t="s">
        <v>164</v>
      </c>
      <c r="B144" s="49" t="s">
        <v>2080</v>
      </c>
      <c r="C144" s="49" t="s">
        <v>165</v>
      </c>
      <c r="D144" s="49" t="s">
        <v>56</v>
      </c>
      <c r="E144" s="49" t="s">
        <v>57</v>
      </c>
      <c r="F144" s="50" t="s">
        <v>166</v>
      </c>
      <c r="G144" s="20" t="s">
        <v>167</v>
      </c>
      <c r="H144" s="51">
        <v>3887654.71</v>
      </c>
      <c r="I144" s="51">
        <v>3887654.71</v>
      </c>
      <c r="J144" s="51">
        <v>0</v>
      </c>
      <c r="K144" s="51">
        <v>0</v>
      </c>
      <c r="L144" s="51">
        <v>524745</v>
      </c>
      <c r="M144" s="51">
        <v>768653.37</v>
      </c>
      <c r="N144" s="51">
        <v>2594256.34</v>
      </c>
      <c r="O144" s="51">
        <v>0</v>
      </c>
      <c r="P144" s="51">
        <v>0</v>
      </c>
      <c r="Q144" s="51">
        <v>0</v>
      </c>
      <c r="R144" s="51">
        <v>0</v>
      </c>
      <c r="S144" s="51">
        <v>0</v>
      </c>
      <c r="AMJ144" s="24"/>
    </row>
    <row r="145" spans="1:1024" ht="28.15" customHeight="1">
      <c r="A145" s="48" t="s">
        <v>168</v>
      </c>
      <c r="B145" s="49" t="s">
        <v>2080</v>
      </c>
      <c r="C145" s="49" t="s">
        <v>160</v>
      </c>
      <c r="D145" s="49" t="s">
        <v>56</v>
      </c>
      <c r="E145" s="49" t="s">
        <v>57</v>
      </c>
      <c r="F145" s="50" t="s">
        <v>169</v>
      </c>
      <c r="G145" s="20" t="s">
        <v>170</v>
      </c>
      <c r="H145" s="51">
        <v>7716088.7300000004</v>
      </c>
      <c r="I145" s="51">
        <v>7716088.7300000004</v>
      </c>
      <c r="J145" s="51">
        <v>0</v>
      </c>
      <c r="K145" s="51">
        <v>0</v>
      </c>
      <c r="L145" s="51">
        <v>1500000</v>
      </c>
      <c r="M145" s="51">
        <v>2311826.62</v>
      </c>
      <c r="N145" s="51">
        <v>1500000</v>
      </c>
      <c r="O145" s="51">
        <v>2404262.11</v>
      </c>
      <c r="P145" s="51">
        <v>0</v>
      </c>
      <c r="Q145" s="51">
        <v>0</v>
      </c>
      <c r="R145" s="51">
        <v>0</v>
      </c>
      <c r="S145" s="51">
        <v>0</v>
      </c>
      <c r="AMJ145" s="24"/>
    </row>
    <row r="146" spans="1:1024" ht="28.15" customHeight="1">
      <c r="A146" s="48" t="s">
        <v>374</v>
      </c>
      <c r="B146" s="49" t="s">
        <v>2080</v>
      </c>
      <c r="C146" s="49" t="s">
        <v>375</v>
      </c>
      <c r="D146" s="49" t="s">
        <v>56</v>
      </c>
      <c r="E146" s="49" t="s">
        <v>57</v>
      </c>
      <c r="F146" s="50" t="s">
        <v>376</v>
      </c>
      <c r="G146" s="20" t="s">
        <v>377</v>
      </c>
      <c r="H146" s="51">
        <v>4926282</v>
      </c>
      <c r="I146" s="51">
        <v>4926282</v>
      </c>
      <c r="J146" s="51">
        <v>0</v>
      </c>
      <c r="K146" s="51">
        <v>0</v>
      </c>
      <c r="L146" s="51">
        <v>476282</v>
      </c>
      <c r="M146" s="51">
        <v>912811.42686719203</v>
      </c>
      <c r="N146" s="51">
        <v>2387188.5731328102</v>
      </c>
      <c r="O146" s="51">
        <v>1150000</v>
      </c>
      <c r="P146" s="51">
        <v>0</v>
      </c>
      <c r="Q146" s="51">
        <v>0</v>
      </c>
      <c r="R146" s="51">
        <v>0</v>
      </c>
      <c r="S146" s="51">
        <v>0</v>
      </c>
      <c r="AMJ146" s="24"/>
    </row>
    <row r="147" spans="1:1024" ht="28.15" customHeight="1">
      <c r="A147" s="48" t="s">
        <v>378</v>
      </c>
      <c r="B147" s="49" t="s">
        <v>2080</v>
      </c>
      <c r="C147" s="49" t="s">
        <v>379</v>
      </c>
      <c r="D147" s="49" t="s">
        <v>56</v>
      </c>
      <c r="E147" s="49" t="s">
        <v>57</v>
      </c>
      <c r="F147" s="50" t="s">
        <v>380</v>
      </c>
      <c r="G147" s="20" t="s">
        <v>381</v>
      </c>
      <c r="H147" s="51">
        <v>2948500</v>
      </c>
      <c r="I147" s="51">
        <v>2948500</v>
      </c>
      <c r="J147" s="51">
        <v>0</v>
      </c>
      <c r="K147" s="51">
        <v>0</v>
      </c>
      <c r="L147" s="51">
        <v>147425</v>
      </c>
      <c r="M147" s="51">
        <v>817039.57796436804</v>
      </c>
      <c r="N147" s="51">
        <v>1984035.4220356301</v>
      </c>
      <c r="O147" s="51">
        <v>0</v>
      </c>
      <c r="P147" s="51">
        <v>0</v>
      </c>
      <c r="Q147" s="51">
        <v>0</v>
      </c>
      <c r="R147" s="51">
        <v>0</v>
      </c>
      <c r="S147" s="51">
        <v>0</v>
      </c>
      <c r="AMJ147" s="24"/>
    </row>
    <row r="148" spans="1:1024" ht="28.15" customHeight="1">
      <c r="A148" s="48" t="s">
        <v>785</v>
      </c>
      <c r="B148" s="49" t="s">
        <v>2080</v>
      </c>
      <c r="C148" s="49" t="s">
        <v>379</v>
      </c>
      <c r="D148" s="49" t="s">
        <v>56</v>
      </c>
      <c r="E148" s="49" t="s">
        <v>57</v>
      </c>
      <c r="F148" s="50" t="s">
        <v>786</v>
      </c>
      <c r="G148" s="20" t="s">
        <v>787</v>
      </c>
      <c r="H148" s="51">
        <v>7296539.5</v>
      </c>
      <c r="I148" s="51">
        <v>7296539.5</v>
      </c>
      <c r="J148" s="51">
        <v>0</v>
      </c>
      <c r="K148" s="51">
        <v>0</v>
      </c>
      <c r="L148" s="51">
        <v>364826.97499999998</v>
      </c>
      <c r="M148" s="51">
        <v>1070415.7444587599</v>
      </c>
      <c r="N148" s="51">
        <v>4161343.7785813599</v>
      </c>
      <c r="O148" s="51">
        <v>1699953.0019598801</v>
      </c>
      <c r="P148" s="51">
        <v>0</v>
      </c>
      <c r="Q148" s="51">
        <v>0</v>
      </c>
      <c r="R148" s="51">
        <v>0</v>
      </c>
      <c r="S148" s="51">
        <v>0</v>
      </c>
      <c r="AMJ148" s="24"/>
    </row>
    <row r="149" spans="1:1024" ht="28.15" customHeight="1">
      <c r="A149" s="48" t="s">
        <v>382</v>
      </c>
      <c r="B149" s="49" t="s">
        <v>2080</v>
      </c>
      <c r="C149" s="49" t="s">
        <v>379</v>
      </c>
      <c r="D149" s="49" t="s">
        <v>56</v>
      </c>
      <c r="E149" s="49" t="s">
        <v>57</v>
      </c>
      <c r="F149" s="50" t="s">
        <v>383</v>
      </c>
      <c r="G149" s="20" t="s">
        <v>384</v>
      </c>
      <c r="H149" s="51">
        <v>9982455</v>
      </c>
      <c r="I149" s="51">
        <v>9982455</v>
      </c>
      <c r="J149" s="51">
        <v>0</v>
      </c>
      <c r="K149" s="51">
        <v>0</v>
      </c>
      <c r="L149" s="51">
        <v>998244.5</v>
      </c>
      <c r="M149" s="51">
        <v>906648.36209596402</v>
      </c>
      <c r="N149" s="51">
        <v>5475127.2000000002</v>
      </c>
      <c r="O149" s="51">
        <v>2602434.94</v>
      </c>
      <c r="P149" s="51">
        <v>0</v>
      </c>
      <c r="Q149" s="51">
        <v>0</v>
      </c>
      <c r="R149" s="51">
        <v>0</v>
      </c>
      <c r="S149" s="51">
        <v>0</v>
      </c>
      <c r="AMJ149" s="24"/>
    </row>
    <row r="150" spans="1:1024" ht="28.15" customHeight="1">
      <c r="A150" s="48" t="s">
        <v>385</v>
      </c>
      <c r="B150" s="49" t="s">
        <v>2080</v>
      </c>
      <c r="C150" s="49" t="s">
        <v>379</v>
      </c>
      <c r="D150" s="49" t="s">
        <v>56</v>
      </c>
      <c r="E150" s="49" t="s">
        <v>57</v>
      </c>
      <c r="F150" s="50" t="s">
        <v>386</v>
      </c>
      <c r="G150" s="20" t="s">
        <v>387</v>
      </c>
      <c r="H150" s="51">
        <v>4115270.4</v>
      </c>
      <c r="I150" s="51">
        <v>4115270.4</v>
      </c>
      <c r="J150" s="51">
        <v>0</v>
      </c>
      <c r="K150" s="51">
        <v>0</v>
      </c>
      <c r="L150" s="51">
        <v>205763.52</v>
      </c>
      <c r="M150" s="51">
        <v>1140355.70317967</v>
      </c>
      <c r="N150" s="51">
        <v>2000000</v>
      </c>
      <c r="O150" s="51">
        <v>769151.17682032997</v>
      </c>
      <c r="P150" s="51">
        <v>0</v>
      </c>
      <c r="Q150" s="51">
        <v>0</v>
      </c>
      <c r="R150" s="51">
        <v>0</v>
      </c>
      <c r="S150" s="51">
        <v>0</v>
      </c>
      <c r="AMJ150" s="24"/>
    </row>
    <row r="151" spans="1:1024" ht="28.15" customHeight="1">
      <c r="A151" s="48" t="s">
        <v>566</v>
      </c>
      <c r="B151" s="49" t="s">
        <v>2080</v>
      </c>
      <c r="C151" s="49" t="s">
        <v>567</v>
      </c>
      <c r="D151" s="49" t="s">
        <v>56</v>
      </c>
      <c r="E151" s="49" t="s">
        <v>57</v>
      </c>
      <c r="F151" s="50" t="s">
        <v>568</v>
      </c>
      <c r="G151" s="20" t="s">
        <v>569</v>
      </c>
      <c r="H151" s="51">
        <v>8858138.7599999998</v>
      </c>
      <c r="I151" s="51">
        <v>8858138.7599999998</v>
      </c>
      <c r="J151" s="51">
        <v>0</v>
      </c>
      <c r="K151" s="51">
        <v>0</v>
      </c>
      <c r="L151" s="51">
        <v>885813.88</v>
      </c>
      <c r="M151" s="51">
        <v>866336.81581105501</v>
      </c>
      <c r="N151" s="51">
        <v>3543255.5</v>
      </c>
      <c r="O151" s="51">
        <v>3562732.53</v>
      </c>
      <c r="P151" s="51">
        <v>0</v>
      </c>
      <c r="Q151" s="51">
        <v>0</v>
      </c>
      <c r="R151" s="51">
        <v>0</v>
      </c>
      <c r="S151" s="51">
        <v>0</v>
      </c>
      <c r="AMJ151" s="24"/>
    </row>
    <row r="152" spans="1:1024" ht="28.15" customHeight="1">
      <c r="A152" s="48" t="s">
        <v>570</v>
      </c>
      <c r="B152" s="49" t="s">
        <v>2080</v>
      </c>
      <c r="C152" s="49" t="s">
        <v>571</v>
      </c>
      <c r="D152" s="49" t="s">
        <v>56</v>
      </c>
      <c r="E152" s="49" t="s">
        <v>57</v>
      </c>
      <c r="F152" s="50" t="s">
        <v>572</v>
      </c>
      <c r="G152" s="20" t="s">
        <v>573</v>
      </c>
      <c r="H152" s="51">
        <v>8855238.7200000007</v>
      </c>
      <c r="I152" s="51">
        <v>8855238.7200000007</v>
      </c>
      <c r="J152" s="51">
        <v>0</v>
      </c>
      <c r="K152" s="51">
        <v>0</v>
      </c>
      <c r="L152" s="51">
        <v>885523.87</v>
      </c>
      <c r="M152" s="51">
        <v>866053.18834851496</v>
      </c>
      <c r="N152" s="51">
        <v>3542095.49</v>
      </c>
      <c r="O152" s="51">
        <v>3561566.17</v>
      </c>
      <c r="P152" s="51">
        <v>0</v>
      </c>
      <c r="Q152" s="51">
        <v>0</v>
      </c>
      <c r="R152" s="51">
        <v>0</v>
      </c>
      <c r="S152" s="51">
        <v>0</v>
      </c>
      <c r="AMJ152" s="24"/>
    </row>
    <row r="153" spans="1:1024" ht="28.15" customHeight="1">
      <c r="A153" s="48" t="s">
        <v>574</v>
      </c>
      <c r="B153" s="49" t="s">
        <v>2080</v>
      </c>
      <c r="C153" s="49" t="s">
        <v>567</v>
      </c>
      <c r="D153" s="49" t="s">
        <v>56</v>
      </c>
      <c r="E153" s="49" t="s">
        <v>57</v>
      </c>
      <c r="F153" s="50" t="s">
        <v>575</v>
      </c>
      <c r="G153" s="20" t="s">
        <v>576</v>
      </c>
      <c r="H153" s="51">
        <v>8422807.8100000005</v>
      </c>
      <c r="I153" s="51">
        <v>8422807.8100000005</v>
      </c>
      <c r="J153" s="51">
        <v>0</v>
      </c>
      <c r="K153" s="51">
        <v>0</v>
      </c>
      <c r="L153" s="51">
        <v>842280.78</v>
      </c>
      <c r="M153" s="51">
        <v>823760.91592223896</v>
      </c>
      <c r="N153" s="51">
        <v>3368123.12</v>
      </c>
      <c r="O153" s="51">
        <v>3388642.99</v>
      </c>
      <c r="P153" s="51">
        <v>0</v>
      </c>
      <c r="Q153" s="51">
        <v>0</v>
      </c>
      <c r="R153" s="51">
        <v>0</v>
      </c>
      <c r="S153" s="51">
        <v>0</v>
      </c>
      <c r="AMJ153" s="24"/>
    </row>
    <row r="154" spans="1:1024" ht="28.15" customHeight="1">
      <c r="A154" s="48" t="s">
        <v>577</v>
      </c>
      <c r="B154" s="49" t="s">
        <v>2080</v>
      </c>
      <c r="C154" s="49" t="s">
        <v>567</v>
      </c>
      <c r="D154" s="49" t="s">
        <v>56</v>
      </c>
      <c r="E154" s="49" t="s">
        <v>57</v>
      </c>
      <c r="F154" s="50" t="s">
        <v>578</v>
      </c>
      <c r="G154" s="20" t="s">
        <v>579</v>
      </c>
      <c r="H154" s="51">
        <v>8150889.5999999996</v>
      </c>
      <c r="I154" s="51">
        <v>8150889.5999999996</v>
      </c>
      <c r="J154" s="51">
        <v>0</v>
      </c>
      <c r="K154" s="51">
        <v>0</v>
      </c>
      <c r="L154" s="51">
        <v>885089.9</v>
      </c>
      <c r="M154" s="51">
        <v>797166.98207281705</v>
      </c>
      <c r="N154" s="51">
        <v>3278268.42</v>
      </c>
      <c r="O154" s="51">
        <v>3190364.3</v>
      </c>
      <c r="P154" s="51">
        <v>0</v>
      </c>
      <c r="Q154" s="51">
        <v>0</v>
      </c>
      <c r="R154" s="51">
        <v>0</v>
      </c>
      <c r="S154" s="51">
        <v>0</v>
      </c>
      <c r="AMJ154" s="24"/>
    </row>
    <row r="155" spans="1:1024" ht="28.15" customHeight="1">
      <c r="A155" s="48" t="s">
        <v>82</v>
      </c>
      <c r="B155" s="49" t="s">
        <v>2081</v>
      </c>
      <c r="C155" s="49" t="s">
        <v>83</v>
      </c>
      <c r="D155" s="49" t="s">
        <v>63</v>
      </c>
      <c r="E155" s="49" t="s">
        <v>84</v>
      </c>
      <c r="F155" s="50" t="s">
        <v>85</v>
      </c>
      <c r="G155" s="20" t="s">
        <v>86</v>
      </c>
      <c r="H155" s="51">
        <v>307000</v>
      </c>
      <c r="I155" s="51">
        <v>307000</v>
      </c>
      <c r="J155" s="51">
        <v>0</v>
      </c>
      <c r="K155" s="51">
        <v>0</v>
      </c>
      <c r="L155" s="51">
        <v>245600</v>
      </c>
      <c r="M155" s="51">
        <v>61400</v>
      </c>
      <c r="N155" s="51">
        <v>0</v>
      </c>
      <c r="O155" s="51">
        <v>0</v>
      </c>
      <c r="P155" s="51">
        <v>0</v>
      </c>
      <c r="Q155" s="51">
        <v>0</v>
      </c>
      <c r="R155" s="51">
        <v>0</v>
      </c>
      <c r="S155" s="51">
        <v>0</v>
      </c>
      <c r="AMJ155" s="24"/>
    </row>
    <row r="156" spans="1:1024" ht="28.15" customHeight="1">
      <c r="A156" s="48" t="s">
        <v>90</v>
      </c>
      <c r="B156" s="49" t="s">
        <v>2081</v>
      </c>
      <c r="C156" s="49" t="s">
        <v>91</v>
      </c>
      <c r="D156" s="49" t="s">
        <v>92</v>
      </c>
      <c r="E156" s="49" t="s">
        <v>93</v>
      </c>
      <c r="F156" s="50" t="s">
        <v>94</v>
      </c>
      <c r="G156" s="20" t="s">
        <v>95</v>
      </c>
      <c r="H156" s="51">
        <v>123800</v>
      </c>
      <c r="I156" s="51">
        <v>123800</v>
      </c>
      <c r="J156" s="51">
        <v>0</v>
      </c>
      <c r="K156" s="51">
        <v>0</v>
      </c>
      <c r="L156" s="51">
        <v>99040</v>
      </c>
      <c r="M156" s="51">
        <v>24760</v>
      </c>
      <c r="N156" s="51">
        <v>0</v>
      </c>
      <c r="O156" s="51">
        <v>0</v>
      </c>
      <c r="P156" s="51">
        <v>0</v>
      </c>
      <c r="Q156" s="51">
        <v>0</v>
      </c>
      <c r="R156" s="51">
        <v>0</v>
      </c>
      <c r="S156" s="51">
        <v>0</v>
      </c>
      <c r="AMJ156" s="24"/>
    </row>
    <row r="157" spans="1:1024" ht="28.15" customHeight="1">
      <c r="A157" s="48" t="s">
        <v>1344</v>
      </c>
      <c r="B157" s="49" t="s">
        <v>2081</v>
      </c>
      <c r="C157" s="49" t="s">
        <v>1345</v>
      </c>
      <c r="D157" s="49" t="s">
        <v>92</v>
      </c>
      <c r="E157" s="49" t="s">
        <v>93</v>
      </c>
      <c r="F157" s="50"/>
      <c r="G157" s="20" t="s">
        <v>1346</v>
      </c>
      <c r="H157" s="51">
        <v>100000000</v>
      </c>
      <c r="I157" s="51">
        <v>100000000</v>
      </c>
      <c r="J157" s="51">
        <v>0</v>
      </c>
      <c r="K157" s="51">
        <v>0</v>
      </c>
      <c r="L157" s="51">
        <v>0</v>
      </c>
      <c r="M157" s="51">
        <v>21216065.300000001</v>
      </c>
      <c r="N157" s="51">
        <v>20277953.670000002</v>
      </c>
      <c r="O157" s="51">
        <v>22505981.030000001</v>
      </c>
      <c r="P157" s="51">
        <v>16000000</v>
      </c>
      <c r="Q157" s="51">
        <v>20000000</v>
      </c>
      <c r="R157" s="51">
        <v>0</v>
      </c>
      <c r="S157" s="51">
        <v>0</v>
      </c>
      <c r="AMJ157" s="24"/>
    </row>
    <row r="158" spans="1:1024" ht="28.15" customHeight="1">
      <c r="A158" s="48" t="s">
        <v>1021</v>
      </c>
      <c r="B158" s="49" t="s">
        <v>2081</v>
      </c>
      <c r="C158" s="49" t="s">
        <v>585</v>
      </c>
      <c r="D158" s="49" t="s">
        <v>98</v>
      </c>
      <c r="E158" s="49" t="s">
        <v>99</v>
      </c>
      <c r="F158" s="50" t="s">
        <v>1022</v>
      </c>
      <c r="G158" s="20" t="s">
        <v>1023</v>
      </c>
      <c r="H158" s="51">
        <v>18772764.629999999</v>
      </c>
      <c r="I158" s="51">
        <v>18772764.629999999</v>
      </c>
      <c r="J158" s="51">
        <v>0</v>
      </c>
      <c r="K158" s="51">
        <v>0</v>
      </c>
      <c r="L158" s="51">
        <v>3754553</v>
      </c>
      <c r="M158" s="51">
        <v>1223999.6004208899</v>
      </c>
      <c r="N158" s="51">
        <v>4758415.73572239</v>
      </c>
      <c r="O158" s="51">
        <v>5281243.6638567196</v>
      </c>
      <c r="P158" s="51">
        <v>3754552.63</v>
      </c>
      <c r="Q158" s="51">
        <v>0</v>
      </c>
      <c r="R158" s="51">
        <v>0</v>
      </c>
      <c r="S158" s="51">
        <v>0</v>
      </c>
      <c r="AMJ158" s="24"/>
    </row>
    <row r="159" spans="1:1024" ht="28.15" customHeight="1">
      <c r="A159" s="48" t="s">
        <v>1348</v>
      </c>
      <c r="B159" s="49" t="s">
        <v>2081</v>
      </c>
      <c r="C159" s="49" t="s">
        <v>585</v>
      </c>
      <c r="D159" s="49" t="s">
        <v>98</v>
      </c>
      <c r="E159" s="49" t="s">
        <v>99</v>
      </c>
      <c r="F159" s="50" t="s">
        <v>1349</v>
      </c>
      <c r="G159" s="20" t="s">
        <v>1350</v>
      </c>
      <c r="H159" s="51">
        <v>24081433.16</v>
      </c>
      <c r="I159" s="51">
        <v>24081433.16</v>
      </c>
      <c r="J159" s="51">
        <v>0</v>
      </c>
      <c r="K159" s="51">
        <v>0</v>
      </c>
      <c r="L159" s="51">
        <v>3853029</v>
      </c>
      <c r="M159" s="51">
        <v>1256103.1783038101</v>
      </c>
      <c r="N159" s="51">
        <v>4883221.4710498704</v>
      </c>
      <c r="O159" s="51">
        <v>5419762.3506463198</v>
      </c>
      <c r="P159" s="51">
        <v>3853029</v>
      </c>
      <c r="Q159" s="51">
        <v>4816288.16</v>
      </c>
      <c r="R159" s="51">
        <v>0</v>
      </c>
      <c r="S159" s="51">
        <v>0</v>
      </c>
      <c r="AMJ159" s="24"/>
    </row>
    <row r="160" spans="1:1024" ht="28.15" customHeight="1">
      <c r="A160" s="48" t="s">
        <v>1351</v>
      </c>
      <c r="B160" s="49" t="s">
        <v>2081</v>
      </c>
      <c r="C160" s="49" t="s">
        <v>585</v>
      </c>
      <c r="D160" s="49" t="s">
        <v>98</v>
      </c>
      <c r="E160" s="49" t="s">
        <v>99</v>
      </c>
      <c r="F160" s="50" t="s">
        <v>1352</v>
      </c>
      <c r="G160" s="20" t="s">
        <v>1353</v>
      </c>
      <c r="H160" s="51">
        <v>32300000</v>
      </c>
      <c r="I160" s="51">
        <v>32300000</v>
      </c>
      <c r="J160" s="51">
        <v>0</v>
      </c>
      <c r="K160" s="51">
        <v>0</v>
      </c>
      <c r="L160" s="51">
        <v>5168000</v>
      </c>
      <c r="M160" s="51">
        <v>1684789.0907320201</v>
      </c>
      <c r="N160" s="51">
        <v>6549779.0342054898</v>
      </c>
      <c r="O160" s="51">
        <v>7269431.8750625001</v>
      </c>
      <c r="P160" s="51">
        <v>5168000</v>
      </c>
      <c r="Q160" s="51">
        <v>6460000</v>
      </c>
      <c r="R160" s="51">
        <v>0</v>
      </c>
      <c r="S160" s="51">
        <v>0</v>
      </c>
      <c r="AMJ160" s="24"/>
    </row>
    <row r="161" spans="1:1024" ht="28.15" customHeight="1">
      <c r="A161" s="48" t="s">
        <v>1354</v>
      </c>
      <c r="B161" s="49" t="s">
        <v>2081</v>
      </c>
      <c r="C161" s="49" t="s">
        <v>585</v>
      </c>
      <c r="D161" s="49" t="s">
        <v>98</v>
      </c>
      <c r="E161" s="49" t="s">
        <v>99</v>
      </c>
      <c r="F161" s="50" t="s">
        <v>1355</v>
      </c>
      <c r="G161" s="20" t="s">
        <v>1356</v>
      </c>
      <c r="H161" s="51">
        <v>24906607.649999999</v>
      </c>
      <c r="I161" s="51">
        <v>24906607.649999999</v>
      </c>
      <c r="J161" s="51">
        <v>0</v>
      </c>
      <c r="K161" s="51">
        <v>0</v>
      </c>
      <c r="L161" s="51">
        <v>3985057</v>
      </c>
      <c r="M161" s="51">
        <v>1299144.84511325</v>
      </c>
      <c r="N161" s="51">
        <v>5050550.0752155203</v>
      </c>
      <c r="O161" s="51">
        <v>5605476.0796712302</v>
      </c>
      <c r="P161" s="51">
        <v>3985057</v>
      </c>
      <c r="Q161" s="51">
        <v>4981322.6500000004</v>
      </c>
      <c r="R161" s="51">
        <v>0</v>
      </c>
      <c r="S161" s="51">
        <v>0</v>
      </c>
      <c r="AMJ161" s="24"/>
    </row>
    <row r="162" spans="1:1024" ht="28.15" customHeight="1">
      <c r="A162" s="48" t="s">
        <v>1358</v>
      </c>
      <c r="B162" s="49" t="s">
        <v>2081</v>
      </c>
      <c r="C162" s="49" t="s">
        <v>585</v>
      </c>
      <c r="D162" s="49" t="s">
        <v>98</v>
      </c>
      <c r="E162" s="49" t="s">
        <v>99</v>
      </c>
      <c r="F162" s="50" t="s">
        <v>1359</v>
      </c>
      <c r="G162" s="20" t="s">
        <v>1360</v>
      </c>
      <c r="H162" s="51">
        <v>19200000</v>
      </c>
      <c r="I162" s="51">
        <v>19200000</v>
      </c>
      <c r="J162" s="51">
        <v>0</v>
      </c>
      <c r="K162" s="51">
        <v>0</v>
      </c>
      <c r="L162" s="51">
        <v>3072000</v>
      </c>
      <c r="M162" s="51">
        <v>1001484.53690572</v>
      </c>
      <c r="N162" s="51">
        <v>3893367.1039240002</v>
      </c>
      <c r="O162" s="51">
        <v>4321148.3591702804</v>
      </c>
      <c r="P162" s="51">
        <v>3072000</v>
      </c>
      <c r="Q162" s="51">
        <v>3840000</v>
      </c>
      <c r="R162" s="51">
        <v>0</v>
      </c>
      <c r="S162" s="51">
        <v>0</v>
      </c>
      <c r="AMJ162" s="24"/>
    </row>
    <row r="163" spans="1:1024" ht="28.15" customHeight="1">
      <c r="A163" s="48" t="s">
        <v>1024</v>
      </c>
      <c r="B163" s="49" t="s">
        <v>2081</v>
      </c>
      <c r="C163" s="49" t="s">
        <v>585</v>
      </c>
      <c r="D163" s="49" t="s">
        <v>98</v>
      </c>
      <c r="E163" s="49" t="s">
        <v>99</v>
      </c>
      <c r="F163" s="50" t="s">
        <v>1025</v>
      </c>
      <c r="G163" s="20" t="s">
        <v>1026</v>
      </c>
      <c r="H163" s="51">
        <v>7393422.04</v>
      </c>
      <c r="I163" s="51">
        <v>7393422.04</v>
      </c>
      <c r="J163" s="51">
        <v>0</v>
      </c>
      <c r="K163" s="51">
        <v>0</v>
      </c>
      <c r="L163" s="51">
        <v>1478684</v>
      </c>
      <c r="M163" s="51">
        <v>482057.01854488801</v>
      </c>
      <c r="N163" s="51">
        <v>1874042.8524410001</v>
      </c>
      <c r="O163" s="51">
        <v>2079952.12901411</v>
      </c>
      <c r="P163" s="51">
        <v>1478686.04</v>
      </c>
      <c r="Q163" s="51">
        <v>0</v>
      </c>
      <c r="R163" s="51">
        <v>0</v>
      </c>
      <c r="S163" s="51">
        <v>0</v>
      </c>
      <c r="AMJ163" s="24"/>
    </row>
    <row r="164" spans="1:1024" ht="28.15" customHeight="1">
      <c r="A164" s="48" t="s">
        <v>1027</v>
      </c>
      <c r="B164" s="49" t="s">
        <v>2081</v>
      </c>
      <c r="C164" s="49" t="s">
        <v>585</v>
      </c>
      <c r="D164" s="49" t="s">
        <v>98</v>
      </c>
      <c r="E164" s="49" t="s">
        <v>99</v>
      </c>
      <c r="F164" s="50" t="s">
        <v>1028</v>
      </c>
      <c r="G164" s="20" t="s">
        <v>1029</v>
      </c>
      <c r="H164" s="51">
        <v>5250000</v>
      </c>
      <c r="I164" s="51">
        <v>5250000</v>
      </c>
      <c r="J164" s="51">
        <v>0</v>
      </c>
      <c r="K164" s="51">
        <v>0</v>
      </c>
      <c r="L164" s="51">
        <v>1050000</v>
      </c>
      <c r="M164" s="51">
        <v>342304.285075197</v>
      </c>
      <c r="N164" s="51">
        <v>1330740.7093490299</v>
      </c>
      <c r="O164" s="51">
        <v>1476955.0055757801</v>
      </c>
      <c r="P164" s="51">
        <v>1050000</v>
      </c>
      <c r="Q164" s="51">
        <v>0</v>
      </c>
      <c r="R164" s="51">
        <v>0</v>
      </c>
      <c r="S164" s="51">
        <v>0</v>
      </c>
      <c r="AMJ164" s="24"/>
    </row>
    <row r="165" spans="1:1024" ht="28.15" customHeight="1">
      <c r="A165" s="48" t="s">
        <v>1361</v>
      </c>
      <c r="B165" s="49" t="s">
        <v>2081</v>
      </c>
      <c r="C165" s="49" t="s">
        <v>585</v>
      </c>
      <c r="D165" s="49" t="s">
        <v>98</v>
      </c>
      <c r="E165" s="49" t="s">
        <v>99</v>
      </c>
      <c r="F165" s="50" t="s">
        <v>1362</v>
      </c>
      <c r="G165" s="20" t="s">
        <v>1363</v>
      </c>
      <c r="H165" s="51">
        <v>13090000</v>
      </c>
      <c r="I165" s="51">
        <v>13090000</v>
      </c>
      <c r="J165" s="51">
        <v>0</v>
      </c>
      <c r="K165" s="51">
        <v>0</v>
      </c>
      <c r="L165" s="51">
        <v>2094400</v>
      </c>
      <c r="M165" s="51">
        <v>682782.94729666004</v>
      </c>
      <c r="N165" s="51">
        <v>2654384.1349148601</v>
      </c>
      <c r="O165" s="51">
        <v>2946032.9177884799</v>
      </c>
      <c r="P165" s="51">
        <v>2094400</v>
      </c>
      <c r="Q165" s="51">
        <v>2618000</v>
      </c>
      <c r="R165" s="51">
        <v>0</v>
      </c>
      <c r="S165" s="51">
        <v>0</v>
      </c>
      <c r="AMJ165" s="24"/>
    </row>
    <row r="166" spans="1:1024" ht="28.15" customHeight="1">
      <c r="A166" s="48" t="s">
        <v>1364</v>
      </c>
      <c r="B166" s="49" t="s">
        <v>2081</v>
      </c>
      <c r="C166" s="49" t="s">
        <v>585</v>
      </c>
      <c r="D166" s="49" t="s">
        <v>98</v>
      </c>
      <c r="E166" s="49" t="s">
        <v>99</v>
      </c>
      <c r="F166" s="50" t="s">
        <v>1365</v>
      </c>
      <c r="G166" s="20" t="s">
        <v>1366</v>
      </c>
      <c r="H166" s="51">
        <v>17124750</v>
      </c>
      <c r="I166" s="51">
        <v>17124750</v>
      </c>
      <c r="J166" s="51">
        <v>0</v>
      </c>
      <c r="K166" s="51">
        <v>0</v>
      </c>
      <c r="L166" s="51">
        <v>2739960</v>
      </c>
      <c r="M166" s="51">
        <v>893238.14184251102</v>
      </c>
      <c r="N166" s="51">
        <v>3472548.8704647198</v>
      </c>
      <c r="O166" s="51">
        <v>3854092.9876927701</v>
      </c>
      <c r="P166" s="51">
        <v>2739960</v>
      </c>
      <c r="Q166" s="51">
        <v>3424950</v>
      </c>
      <c r="R166" s="51">
        <v>0</v>
      </c>
      <c r="S166" s="51">
        <v>0</v>
      </c>
      <c r="AMJ166" s="24"/>
    </row>
    <row r="167" spans="1:1024" ht="28.15" customHeight="1">
      <c r="A167" s="48" t="s">
        <v>584</v>
      </c>
      <c r="B167" s="49" t="s">
        <v>2081</v>
      </c>
      <c r="C167" s="49" t="s">
        <v>585</v>
      </c>
      <c r="D167" s="49" t="s">
        <v>98</v>
      </c>
      <c r="E167" s="49" t="s">
        <v>99</v>
      </c>
      <c r="F167" s="50" t="s">
        <v>586</v>
      </c>
      <c r="G167" s="20" t="s">
        <v>587</v>
      </c>
      <c r="H167" s="51">
        <v>1900000</v>
      </c>
      <c r="I167" s="51">
        <v>1900000</v>
      </c>
      <c r="J167" s="51">
        <v>0</v>
      </c>
      <c r="K167" s="51">
        <v>0</v>
      </c>
      <c r="L167" s="51">
        <v>506667</v>
      </c>
      <c r="M167" s="51">
        <v>165175.509720186</v>
      </c>
      <c r="N167" s="51">
        <v>642135.62188927899</v>
      </c>
      <c r="O167" s="51">
        <v>586021.86839053605</v>
      </c>
      <c r="P167" s="51">
        <v>0</v>
      </c>
      <c r="Q167" s="51">
        <v>0</v>
      </c>
      <c r="R167" s="51">
        <v>0</v>
      </c>
      <c r="S167" s="51">
        <v>0</v>
      </c>
      <c r="AMJ167" s="24"/>
    </row>
    <row r="168" spans="1:1024" ht="28.15" customHeight="1">
      <c r="A168" s="48" t="s">
        <v>588</v>
      </c>
      <c r="B168" s="49" t="s">
        <v>2081</v>
      </c>
      <c r="C168" s="49" t="s">
        <v>585</v>
      </c>
      <c r="D168" s="49" t="s">
        <v>98</v>
      </c>
      <c r="E168" s="49" t="s">
        <v>99</v>
      </c>
      <c r="F168" s="50" t="s">
        <v>589</v>
      </c>
      <c r="G168" s="20" t="s">
        <v>590</v>
      </c>
      <c r="H168" s="51">
        <v>2450000</v>
      </c>
      <c r="I168" s="51">
        <v>2450000</v>
      </c>
      <c r="J168" s="51">
        <v>0</v>
      </c>
      <c r="K168" s="51">
        <v>0</v>
      </c>
      <c r="L168" s="51">
        <v>653333</v>
      </c>
      <c r="M168" s="51">
        <v>212989.22426765101</v>
      </c>
      <c r="N168" s="51">
        <v>828016.01891535905</v>
      </c>
      <c r="O168" s="51">
        <v>755661.75681698998</v>
      </c>
      <c r="P168" s="51">
        <v>0</v>
      </c>
      <c r="Q168" s="51">
        <v>0</v>
      </c>
      <c r="R168" s="51">
        <v>0</v>
      </c>
      <c r="S168" s="51">
        <v>0</v>
      </c>
      <c r="AMJ168" s="24"/>
    </row>
    <row r="169" spans="1:1024" ht="28.15" customHeight="1">
      <c r="A169" s="48" t="s">
        <v>1367</v>
      </c>
      <c r="B169" s="49" t="s">
        <v>2081</v>
      </c>
      <c r="C169" s="49" t="s">
        <v>585</v>
      </c>
      <c r="D169" s="49" t="s">
        <v>98</v>
      </c>
      <c r="E169" s="49" t="s">
        <v>99</v>
      </c>
      <c r="F169" s="50" t="s">
        <v>1368</v>
      </c>
      <c r="G169" s="20" t="s">
        <v>1369</v>
      </c>
      <c r="H169" s="51">
        <v>37191507.060000002</v>
      </c>
      <c r="I169" s="51">
        <v>37191507.060000002</v>
      </c>
      <c r="J169" s="51">
        <v>0</v>
      </c>
      <c r="K169" s="51">
        <v>0</v>
      </c>
      <c r="L169" s="51">
        <v>5950641</v>
      </c>
      <c r="M169" s="51">
        <v>1939933.2507087199</v>
      </c>
      <c r="N169" s="51">
        <v>7541676.4051632304</v>
      </c>
      <c r="O169" s="51">
        <v>8370313.3441280499</v>
      </c>
      <c r="P169" s="51">
        <v>5950641</v>
      </c>
      <c r="Q169" s="51">
        <v>7438302.0599999996</v>
      </c>
      <c r="R169" s="51">
        <v>0</v>
      </c>
      <c r="S169" s="51">
        <v>0</v>
      </c>
      <c r="AMJ169" s="24"/>
    </row>
    <row r="170" spans="1:1024" ht="28.15" customHeight="1">
      <c r="A170" s="48" t="s">
        <v>591</v>
      </c>
      <c r="B170" s="49" t="s">
        <v>2081</v>
      </c>
      <c r="C170" s="49" t="s">
        <v>585</v>
      </c>
      <c r="D170" s="49" t="s">
        <v>98</v>
      </c>
      <c r="E170" s="49" t="s">
        <v>99</v>
      </c>
      <c r="F170" s="50" t="s">
        <v>592</v>
      </c>
      <c r="G170" s="20" t="s">
        <v>593</v>
      </c>
      <c r="H170" s="51">
        <v>969395.92</v>
      </c>
      <c r="I170" s="51">
        <v>969395.92</v>
      </c>
      <c r="J170" s="51">
        <v>0</v>
      </c>
      <c r="K170" s="51">
        <v>0</v>
      </c>
      <c r="L170" s="51">
        <v>258506</v>
      </c>
      <c r="M170" s="51">
        <v>84274.010969189403</v>
      </c>
      <c r="N170" s="51">
        <v>327623.29315331299</v>
      </c>
      <c r="O170" s="51">
        <v>298992.61587749701</v>
      </c>
      <c r="P170" s="51">
        <v>0</v>
      </c>
      <c r="Q170" s="51">
        <v>0</v>
      </c>
      <c r="R170" s="51">
        <v>0</v>
      </c>
      <c r="S170" s="51">
        <v>0</v>
      </c>
      <c r="AMJ170" s="24"/>
    </row>
    <row r="171" spans="1:1024" ht="28.15" customHeight="1">
      <c r="A171" s="48" t="s">
        <v>1660</v>
      </c>
      <c r="B171" s="49" t="s">
        <v>2081</v>
      </c>
      <c r="C171" s="49" t="s">
        <v>1661</v>
      </c>
      <c r="D171" s="49" t="s">
        <v>98</v>
      </c>
      <c r="E171" s="49" t="s">
        <v>99</v>
      </c>
      <c r="F171" s="50" t="s">
        <v>1662</v>
      </c>
      <c r="G171" s="20" t="s">
        <v>1663</v>
      </c>
      <c r="H171" s="51">
        <v>39000000</v>
      </c>
      <c r="I171" s="51">
        <v>39000000</v>
      </c>
      <c r="J171" s="51">
        <v>0</v>
      </c>
      <c r="K171" s="51">
        <v>0</v>
      </c>
      <c r="L171" s="51">
        <v>0</v>
      </c>
      <c r="M171" s="51">
        <v>2034265.4655897401</v>
      </c>
      <c r="N171" s="51">
        <v>7908401.9298456302</v>
      </c>
      <c r="O171" s="51">
        <v>8777332.6045646202</v>
      </c>
      <c r="P171" s="51">
        <v>6240000</v>
      </c>
      <c r="Q171" s="51">
        <v>6240000</v>
      </c>
      <c r="R171" s="51">
        <v>7800000</v>
      </c>
      <c r="S171" s="51">
        <v>0</v>
      </c>
      <c r="AMJ171" s="24"/>
    </row>
    <row r="172" spans="1:1024" ht="28.15" customHeight="1">
      <c r="A172" s="48" t="s">
        <v>1665</v>
      </c>
      <c r="B172" s="49" t="s">
        <v>2081</v>
      </c>
      <c r="C172" s="49" t="s">
        <v>111</v>
      </c>
      <c r="D172" s="49" t="s">
        <v>98</v>
      </c>
      <c r="E172" s="49" t="s">
        <v>367</v>
      </c>
      <c r="F172" s="50" t="s">
        <v>1666</v>
      </c>
      <c r="G172" s="20" t="s">
        <v>1667</v>
      </c>
      <c r="H172" s="51">
        <v>115682430.48</v>
      </c>
      <c r="I172" s="51">
        <v>19211568.609999999</v>
      </c>
      <c r="J172" s="51">
        <v>96470861.870000005</v>
      </c>
      <c r="K172" s="51">
        <v>0</v>
      </c>
      <c r="L172" s="51">
        <v>0</v>
      </c>
      <c r="M172" s="51">
        <v>1002087.9704597</v>
      </c>
      <c r="N172" s="51">
        <v>3895713.0096887699</v>
      </c>
      <c r="O172" s="51">
        <v>4323752.01985153</v>
      </c>
      <c r="P172" s="51">
        <v>3073851</v>
      </c>
      <c r="Q172" s="51">
        <v>3073851</v>
      </c>
      <c r="R172" s="51">
        <v>3842313.61</v>
      </c>
      <c r="S172" s="51">
        <v>0</v>
      </c>
      <c r="AMJ172" s="24"/>
    </row>
    <row r="173" spans="1:1024" ht="28.15" customHeight="1">
      <c r="A173" s="48" t="s">
        <v>1370</v>
      </c>
      <c r="B173" s="49" t="s">
        <v>2081</v>
      </c>
      <c r="C173" s="49" t="s">
        <v>97</v>
      </c>
      <c r="D173" s="49" t="s">
        <v>98</v>
      </c>
      <c r="E173" s="49" t="s">
        <v>99</v>
      </c>
      <c r="F173" s="50" t="s">
        <v>1371</v>
      </c>
      <c r="G173" s="20" t="s">
        <v>1372</v>
      </c>
      <c r="H173" s="51">
        <v>12900000</v>
      </c>
      <c r="I173" s="51">
        <v>12900000</v>
      </c>
      <c r="J173" s="51">
        <v>0</v>
      </c>
      <c r="K173" s="51">
        <v>0</v>
      </c>
      <c r="L173" s="51">
        <v>2064000</v>
      </c>
      <c r="M173" s="51">
        <v>672872.42323353002</v>
      </c>
      <c r="N173" s="51">
        <v>2615856.0229489398</v>
      </c>
      <c r="O173" s="51">
        <v>2903271.5538175302</v>
      </c>
      <c r="P173" s="51">
        <v>2064000</v>
      </c>
      <c r="Q173" s="51">
        <v>2580000</v>
      </c>
      <c r="R173" s="51">
        <v>0</v>
      </c>
      <c r="S173" s="51">
        <v>0</v>
      </c>
      <c r="AMJ173" s="24"/>
    </row>
    <row r="174" spans="1:1024" ht="28.15" customHeight="1">
      <c r="A174" s="48" t="s">
        <v>96</v>
      </c>
      <c r="B174" s="49" t="s">
        <v>2081</v>
      </c>
      <c r="C174" s="49" t="s">
        <v>97</v>
      </c>
      <c r="D174" s="49" t="s">
        <v>98</v>
      </c>
      <c r="E174" s="49" t="s">
        <v>99</v>
      </c>
      <c r="F174" s="50" t="s">
        <v>100</v>
      </c>
      <c r="G174" s="20" t="s">
        <v>101</v>
      </c>
      <c r="H174" s="51">
        <v>2000000</v>
      </c>
      <c r="I174" s="51">
        <v>2000000</v>
      </c>
      <c r="J174" s="51">
        <v>0</v>
      </c>
      <c r="K174" s="51">
        <v>0</v>
      </c>
      <c r="L174" s="51">
        <v>1600000</v>
      </c>
      <c r="M174" s="51">
        <v>400000</v>
      </c>
      <c r="N174" s="51">
        <v>0</v>
      </c>
      <c r="O174" s="51">
        <v>0</v>
      </c>
      <c r="P174" s="51">
        <v>0</v>
      </c>
      <c r="Q174" s="51">
        <v>0</v>
      </c>
      <c r="R174" s="51">
        <v>0</v>
      </c>
      <c r="S174" s="51">
        <v>0</v>
      </c>
      <c r="AMJ174" s="24"/>
    </row>
    <row r="175" spans="1:1024" ht="28.15" customHeight="1">
      <c r="A175" s="48" t="s">
        <v>1373</v>
      </c>
      <c r="B175" s="49" t="s">
        <v>2081</v>
      </c>
      <c r="C175" s="49" t="s">
        <v>1374</v>
      </c>
      <c r="D175" s="49" t="s">
        <v>98</v>
      </c>
      <c r="E175" s="49" t="s">
        <v>99</v>
      </c>
      <c r="F175" s="50" t="s">
        <v>1375</v>
      </c>
      <c r="G175" s="20" t="s">
        <v>1376</v>
      </c>
      <c r="H175" s="51">
        <v>2130000</v>
      </c>
      <c r="I175" s="51">
        <v>2130000</v>
      </c>
      <c r="J175" s="51">
        <v>0</v>
      </c>
      <c r="K175" s="51">
        <v>0</v>
      </c>
      <c r="L175" s="51">
        <v>1800000</v>
      </c>
      <c r="M175" s="51">
        <v>330000</v>
      </c>
      <c r="N175" s="51">
        <v>0</v>
      </c>
      <c r="O175" s="51">
        <v>0</v>
      </c>
      <c r="P175" s="51">
        <v>0</v>
      </c>
      <c r="Q175" s="51">
        <v>0</v>
      </c>
      <c r="R175" s="51">
        <v>0</v>
      </c>
      <c r="S175" s="51">
        <v>0</v>
      </c>
      <c r="AMJ175" s="24"/>
    </row>
    <row r="176" spans="1:1024" ht="28.15" customHeight="1">
      <c r="A176" s="48" t="s">
        <v>1377</v>
      </c>
      <c r="B176" s="49" t="s">
        <v>2081</v>
      </c>
      <c r="C176" s="49" t="s">
        <v>1378</v>
      </c>
      <c r="D176" s="49" t="s">
        <v>98</v>
      </c>
      <c r="E176" s="49" t="s">
        <v>665</v>
      </c>
      <c r="F176" s="50" t="s">
        <v>1379</v>
      </c>
      <c r="G176" s="20" t="s">
        <v>1380</v>
      </c>
      <c r="H176" s="51">
        <v>2999924.84</v>
      </c>
      <c r="I176" s="51">
        <v>2999924.84</v>
      </c>
      <c r="J176" s="51">
        <v>0</v>
      </c>
      <c r="K176" s="51">
        <v>0</v>
      </c>
      <c r="L176" s="51">
        <v>0</v>
      </c>
      <c r="M176" s="51">
        <v>195597.55855318299</v>
      </c>
      <c r="N176" s="51">
        <v>760404.25190359505</v>
      </c>
      <c r="O176" s="51">
        <v>843953.18954322196</v>
      </c>
      <c r="P176" s="51">
        <v>599985</v>
      </c>
      <c r="Q176" s="51">
        <v>599984.84</v>
      </c>
      <c r="R176" s="51">
        <v>0</v>
      </c>
      <c r="S176" s="51">
        <v>0</v>
      </c>
      <c r="AMJ176" s="24"/>
    </row>
    <row r="177" spans="1:1024" ht="28.15" customHeight="1">
      <c r="A177" s="48" t="s">
        <v>1381</v>
      </c>
      <c r="B177" s="49" t="s">
        <v>2081</v>
      </c>
      <c r="C177" s="49" t="s">
        <v>1036</v>
      </c>
      <c r="D177" s="49" t="s">
        <v>98</v>
      </c>
      <c r="E177" s="49" t="s">
        <v>99</v>
      </c>
      <c r="F177" s="50" t="s">
        <v>1382</v>
      </c>
      <c r="G177" s="20" t="s">
        <v>1383</v>
      </c>
      <c r="H177" s="51">
        <v>40025682.969999999</v>
      </c>
      <c r="I177" s="51">
        <v>40025682.969999999</v>
      </c>
      <c r="J177" s="51">
        <v>0</v>
      </c>
      <c r="K177" s="51">
        <v>0</v>
      </c>
      <c r="L177" s="51">
        <v>0</v>
      </c>
      <c r="M177" s="51">
        <v>2609707.3311561998</v>
      </c>
      <c r="N177" s="51">
        <v>10145487.323634399</v>
      </c>
      <c r="O177" s="51">
        <v>11260216.345209399</v>
      </c>
      <c r="P177" s="51">
        <v>8005137</v>
      </c>
      <c r="Q177" s="51">
        <v>8005134.9699999997</v>
      </c>
      <c r="R177" s="51">
        <v>0</v>
      </c>
      <c r="S177" s="51">
        <v>0</v>
      </c>
      <c r="AMJ177" s="24"/>
    </row>
    <row r="178" spans="1:1024" ht="28.15" customHeight="1">
      <c r="A178" s="48" t="s">
        <v>1035</v>
      </c>
      <c r="B178" s="49" t="s">
        <v>2081</v>
      </c>
      <c r="C178" s="49" t="s">
        <v>1036</v>
      </c>
      <c r="D178" s="49" t="s">
        <v>98</v>
      </c>
      <c r="E178" s="49" t="s">
        <v>99</v>
      </c>
      <c r="F178" s="50" t="s">
        <v>1037</v>
      </c>
      <c r="G178" s="20" t="s">
        <v>1038</v>
      </c>
      <c r="H178" s="51">
        <v>4160000</v>
      </c>
      <c r="I178" s="51">
        <v>4160000</v>
      </c>
      <c r="J178" s="51">
        <v>0</v>
      </c>
      <c r="K178" s="51">
        <v>0</v>
      </c>
      <c r="L178" s="51">
        <v>832000</v>
      </c>
      <c r="M178" s="51">
        <v>271235.39541196602</v>
      </c>
      <c r="N178" s="51">
        <v>1054453.59064608</v>
      </c>
      <c r="O178" s="51">
        <v>1170311.0139419499</v>
      </c>
      <c r="P178" s="51">
        <v>832000</v>
      </c>
      <c r="Q178" s="51">
        <v>0</v>
      </c>
      <c r="R178" s="51">
        <v>0</v>
      </c>
      <c r="S178" s="51">
        <v>0</v>
      </c>
      <c r="AMJ178" s="24"/>
    </row>
    <row r="179" spans="1:1024" ht="28.15" customHeight="1">
      <c r="A179" s="48" t="s">
        <v>1384</v>
      </c>
      <c r="B179" s="49" t="s">
        <v>2081</v>
      </c>
      <c r="C179" s="49" t="s">
        <v>217</v>
      </c>
      <c r="D179" s="49" t="s">
        <v>98</v>
      </c>
      <c r="E179" s="49" t="s">
        <v>99</v>
      </c>
      <c r="F179" s="50" t="s">
        <v>1385</v>
      </c>
      <c r="G179" s="20" t="s">
        <v>1386</v>
      </c>
      <c r="H179" s="51">
        <v>4160000</v>
      </c>
      <c r="I179" s="51">
        <v>4160000</v>
      </c>
      <c r="J179" s="51">
        <v>0</v>
      </c>
      <c r="K179" s="51">
        <v>0</v>
      </c>
      <c r="L179" s="51">
        <v>0</v>
      </c>
      <c r="M179" s="51">
        <v>271235.39541196602</v>
      </c>
      <c r="N179" s="51">
        <v>1054453.59064608</v>
      </c>
      <c r="O179" s="51">
        <v>1170311.0139419499</v>
      </c>
      <c r="P179" s="51">
        <v>832000</v>
      </c>
      <c r="Q179" s="51">
        <v>832000</v>
      </c>
      <c r="R179" s="51">
        <v>0</v>
      </c>
      <c r="S179" s="51">
        <v>0</v>
      </c>
      <c r="AMJ179" s="24"/>
    </row>
    <row r="180" spans="1:1024" ht="28.15" customHeight="1">
      <c r="A180" s="48" t="s">
        <v>1039</v>
      </c>
      <c r="B180" s="49" t="s">
        <v>2081</v>
      </c>
      <c r="C180" s="49" t="s">
        <v>1040</v>
      </c>
      <c r="D180" s="49" t="s">
        <v>98</v>
      </c>
      <c r="E180" s="49" t="s">
        <v>99</v>
      </c>
      <c r="F180" s="50" t="s">
        <v>1041</v>
      </c>
      <c r="G180" s="20" t="s">
        <v>1042</v>
      </c>
      <c r="H180" s="51">
        <v>4823000</v>
      </c>
      <c r="I180" s="51">
        <v>4823000</v>
      </c>
      <c r="J180" s="51">
        <v>0</v>
      </c>
      <c r="K180" s="51">
        <v>0</v>
      </c>
      <c r="L180" s="51">
        <v>964600</v>
      </c>
      <c r="M180" s="51">
        <v>314463.53655574803</v>
      </c>
      <c r="N180" s="51">
        <v>1222507.1316553</v>
      </c>
      <c r="O180" s="51">
        <v>1356829.3317889499</v>
      </c>
      <c r="P180" s="51">
        <v>964600</v>
      </c>
      <c r="Q180" s="51">
        <v>0</v>
      </c>
      <c r="R180" s="51">
        <v>0</v>
      </c>
      <c r="S180" s="51">
        <v>0</v>
      </c>
      <c r="AMJ180" s="24"/>
    </row>
    <row r="181" spans="1:1024" ht="28.15" customHeight="1">
      <c r="A181" s="48" t="s">
        <v>1387</v>
      </c>
      <c r="B181" s="49" t="s">
        <v>2081</v>
      </c>
      <c r="C181" s="49" t="s">
        <v>2064</v>
      </c>
      <c r="D181" s="49" t="s">
        <v>98</v>
      </c>
      <c r="E181" s="49" t="s">
        <v>99</v>
      </c>
      <c r="F181" s="50" t="s">
        <v>1388</v>
      </c>
      <c r="G181" s="20" t="s">
        <v>1389</v>
      </c>
      <c r="H181" s="51">
        <v>25000000</v>
      </c>
      <c r="I181" s="51">
        <v>25000000</v>
      </c>
      <c r="J181" s="51">
        <v>0</v>
      </c>
      <c r="K181" s="51">
        <v>0</v>
      </c>
      <c r="L181" s="51">
        <v>0</v>
      </c>
      <c r="M181" s="51">
        <v>1630020.40511999</v>
      </c>
      <c r="N181" s="51">
        <v>6336860.5207096403</v>
      </c>
      <c r="O181" s="51">
        <v>7033119.0741703697</v>
      </c>
      <c r="P181" s="51">
        <v>5000000</v>
      </c>
      <c r="Q181" s="51">
        <v>5000000</v>
      </c>
      <c r="R181" s="51">
        <v>0</v>
      </c>
      <c r="S181" s="51">
        <v>0</v>
      </c>
      <c r="AMJ181" s="24"/>
    </row>
    <row r="182" spans="1:1024" ht="28.15" customHeight="1">
      <c r="A182" s="48" t="s">
        <v>1668</v>
      </c>
      <c r="B182" s="49" t="s">
        <v>2081</v>
      </c>
      <c r="C182" s="49" t="s">
        <v>389</v>
      </c>
      <c r="D182" s="49" t="s">
        <v>98</v>
      </c>
      <c r="E182" s="49" t="s">
        <v>390</v>
      </c>
      <c r="F182" s="50" t="s">
        <v>1669</v>
      </c>
      <c r="G182" s="20" t="s">
        <v>1670</v>
      </c>
      <c r="H182" s="51">
        <v>20014666.670000002</v>
      </c>
      <c r="I182" s="51">
        <v>20014666.670000002</v>
      </c>
      <c r="J182" s="51">
        <v>0</v>
      </c>
      <c r="K182" s="51">
        <v>0</v>
      </c>
      <c r="L182" s="51">
        <v>397592.65</v>
      </c>
      <c r="M182" s="51">
        <v>2051165.75</v>
      </c>
      <c r="N182" s="51">
        <v>4391477.07</v>
      </c>
      <c r="O182" s="51">
        <v>4391477.07</v>
      </c>
      <c r="P182" s="51">
        <v>8782954.1400000006</v>
      </c>
      <c r="Q182" s="51">
        <v>0</v>
      </c>
      <c r="R182" s="51">
        <v>0</v>
      </c>
      <c r="S182" s="51">
        <v>0</v>
      </c>
      <c r="AMJ182" s="24"/>
    </row>
    <row r="183" spans="1:1024" ht="28.15" customHeight="1">
      <c r="A183" s="48" t="s">
        <v>1672</v>
      </c>
      <c r="B183" s="49" t="s">
        <v>2081</v>
      </c>
      <c r="C183" s="49" t="s">
        <v>117</v>
      </c>
      <c r="D183" s="49" t="s">
        <v>98</v>
      </c>
      <c r="E183" s="49" t="s">
        <v>665</v>
      </c>
      <c r="F183" s="50" t="s">
        <v>1673</v>
      </c>
      <c r="G183" s="20" t="s">
        <v>1674</v>
      </c>
      <c r="H183" s="51">
        <v>30000000</v>
      </c>
      <c r="I183" s="51">
        <v>30000000</v>
      </c>
      <c r="J183" s="51">
        <v>0</v>
      </c>
      <c r="K183" s="51">
        <v>0</v>
      </c>
      <c r="L183" s="51">
        <v>0</v>
      </c>
      <c r="M183" s="51">
        <v>1564819.58891519</v>
      </c>
      <c r="N183" s="51">
        <v>6083386.0998812597</v>
      </c>
      <c r="O183" s="51">
        <v>6751794.3112035599</v>
      </c>
      <c r="P183" s="51">
        <v>4800000</v>
      </c>
      <c r="Q183" s="51">
        <v>4800000</v>
      </c>
      <c r="R183" s="51">
        <v>6000000</v>
      </c>
      <c r="S183" s="51">
        <v>0</v>
      </c>
      <c r="AMJ183" s="24"/>
    </row>
    <row r="184" spans="1:1024" ht="28.15" customHeight="1">
      <c r="A184" s="48" t="s">
        <v>1390</v>
      </c>
      <c r="B184" s="49" t="s">
        <v>2081</v>
      </c>
      <c r="C184" s="49" t="s">
        <v>389</v>
      </c>
      <c r="D184" s="49" t="s">
        <v>98</v>
      </c>
      <c r="E184" s="49" t="s">
        <v>390</v>
      </c>
      <c r="F184" s="50" t="s">
        <v>1391</v>
      </c>
      <c r="G184" s="20" t="s">
        <v>1392</v>
      </c>
      <c r="H184" s="51">
        <v>5136958</v>
      </c>
      <c r="I184" s="51">
        <v>5136958</v>
      </c>
      <c r="J184" s="51">
        <v>0</v>
      </c>
      <c r="K184" s="51">
        <v>0</v>
      </c>
      <c r="L184" s="51">
        <v>102839.23</v>
      </c>
      <c r="M184" s="51">
        <v>526550.69999999995</v>
      </c>
      <c r="N184" s="51">
        <v>1803027.23</v>
      </c>
      <c r="O184" s="51">
        <v>1352270.42</v>
      </c>
      <c r="P184" s="51">
        <v>1352270.42</v>
      </c>
      <c r="Q184" s="51">
        <v>0</v>
      </c>
      <c r="R184" s="51">
        <v>0</v>
      </c>
      <c r="S184" s="51">
        <v>0</v>
      </c>
      <c r="AMJ184" s="24"/>
    </row>
    <row r="185" spans="1:1024" ht="28.15" customHeight="1">
      <c r="A185" s="48" t="s">
        <v>1393</v>
      </c>
      <c r="B185" s="49" t="s">
        <v>2081</v>
      </c>
      <c r="C185" s="49" t="s">
        <v>1394</v>
      </c>
      <c r="D185" s="49" t="s">
        <v>98</v>
      </c>
      <c r="E185" s="49" t="s">
        <v>390</v>
      </c>
      <c r="F185" s="50" t="s">
        <v>1395</v>
      </c>
      <c r="G185" s="20" t="s">
        <v>1396</v>
      </c>
      <c r="H185" s="51">
        <v>9040000</v>
      </c>
      <c r="I185" s="51">
        <v>6328000</v>
      </c>
      <c r="J185" s="51">
        <v>2712000</v>
      </c>
      <c r="K185" s="51">
        <v>0</v>
      </c>
      <c r="L185" s="51">
        <v>3560149.24</v>
      </c>
      <c r="M185" s="51">
        <v>2767850.76</v>
      </c>
      <c r="N185" s="51">
        <v>0</v>
      </c>
      <c r="O185" s="51">
        <v>0</v>
      </c>
      <c r="P185" s="51">
        <v>0</v>
      </c>
      <c r="Q185" s="51">
        <v>0</v>
      </c>
      <c r="R185" s="51">
        <v>0</v>
      </c>
      <c r="S185" s="51">
        <v>0</v>
      </c>
      <c r="AMJ185" s="24"/>
    </row>
    <row r="186" spans="1:1024" ht="28.15" customHeight="1">
      <c r="A186" s="48" t="s">
        <v>1397</v>
      </c>
      <c r="B186" s="49" t="s">
        <v>2081</v>
      </c>
      <c r="C186" s="49" t="s">
        <v>1398</v>
      </c>
      <c r="D186" s="49" t="s">
        <v>98</v>
      </c>
      <c r="E186" s="49" t="s">
        <v>390</v>
      </c>
      <c r="F186" s="50" t="s">
        <v>1399</v>
      </c>
      <c r="G186" s="20" t="s">
        <v>1400</v>
      </c>
      <c r="H186" s="51">
        <v>4931367.09</v>
      </c>
      <c r="I186" s="51">
        <v>2800000</v>
      </c>
      <c r="J186" s="51">
        <v>2131367.09</v>
      </c>
      <c r="K186" s="51">
        <v>0</v>
      </c>
      <c r="L186" s="51">
        <v>985986.65</v>
      </c>
      <c r="M186" s="51">
        <v>1814013.35</v>
      </c>
      <c r="N186" s="51">
        <v>0</v>
      </c>
      <c r="O186" s="51">
        <v>0</v>
      </c>
      <c r="P186" s="51">
        <v>0</v>
      </c>
      <c r="Q186" s="51">
        <v>0</v>
      </c>
      <c r="R186" s="51">
        <v>0</v>
      </c>
      <c r="S186" s="51">
        <v>0</v>
      </c>
      <c r="AMJ186" s="24"/>
    </row>
    <row r="187" spans="1:1024" ht="28.15" customHeight="1">
      <c r="A187" s="48" t="s">
        <v>1549</v>
      </c>
      <c r="B187" s="49" t="s">
        <v>2081</v>
      </c>
      <c r="C187" s="49" t="s">
        <v>389</v>
      </c>
      <c r="D187" s="49" t="s">
        <v>98</v>
      </c>
      <c r="E187" s="49" t="s">
        <v>390</v>
      </c>
      <c r="F187" s="50" t="s">
        <v>1550</v>
      </c>
      <c r="G187" s="20" t="s">
        <v>1551</v>
      </c>
      <c r="H187" s="51">
        <v>3243283.22</v>
      </c>
      <c r="I187" s="51">
        <v>3243283.22</v>
      </c>
      <c r="J187" s="51">
        <v>0</v>
      </c>
      <c r="K187" s="51">
        <v>0</v>
      </c>
      <c r="L187" s="51">
        <v>210112.54</v>
      </c>
      <c r="M187" s="51">
        <v>350592.39</v>
      </c>
      <c r="N187" s="51">
        <v>1073031.31</v>
      </c>
      <c r="O187" s="51">
        <v>804773.48</v>
      </c>
      <c r="P187" s="51">
        <v>804773.48</v>
      </c>
      <c r="Q187" s="51">
        <v>0</v>
      </c>
      <c r="R187" s="51">
        <v>0</v>
      </c>
      <c r="S187" s="51">
        <v>0</v>
      </c>
      <c r="AMJ187" s="24"/>
    </row>
    <row r="188" spans="1:1024" ht="28.15" customHeight="1">
      <c r="A188" s="48" t="s">
        <v>1552</v>
      </c>
      <c r="B188" s="49" t="s">
        <v>2081</v>
      </c>
      <c r="C188" s="49" t="s">
        <v>389</v>
      </c>
      <c r="D188" s="49" t="s">
        <v>98</v>
      </c>
      <c r="E188" s="49" t="s">
        <v>390</v>
      </c>
      <c r="F188" s="50" t="s">
        <v>1553</v>
      </c>
      <c r="G188" s="20" t="s">
        <v>1554</v>
      </c>
      <c r="H188" s="51">
        <v>2418569.6</v>
      </c>
      <c r="I188" s="51">
        <v>2418569.6</v>
      </c>
      <c r="J188" s="51">
        <v>0</v>
      </c>
      <c r="K188" s="51">
        <v>0</v>
      </c>
      <c r="L188" s="51">
        <v>124189</v>
      </c>
      <c r="M188" s="51">
        <v>257380.59</v>
      </c>
      <c r="N188" s="51">
        <v>814800.01</v>
      </c>
      <c r="O188" s="51">
        <v>611100</v>
      </c>
      <c r="P188" s="51">
        <v>611100</v>
      </c>
      <c r="Q188" s="51">
        <v>0</v>
      </c>
      <c r="R188" s="51">
        <v>0</v>
      </c>
      <c r="S188" s="51">
        <v>0</v>
      </c>
      <c r="AMJ188" s="24"/>
    </row>
    <row r="189" spans="1:1024" ht="28.15" customHeight="1">
      <c r="A189" s="48" t="s">
        <v>1675</v>
      </c>
      <c r="B189" s="49" t="s">
        <v>2081</v>
      </c>
      <c r="C189" s="49" t="s">
        <v>1071</v>
      </c>
      <c r="D189" s="49" t="s">
        <v>98</v>
      </c>
      <c r="E189" s="49" t="s">
        <v>99</v>
      </c>
      <c r="F189" s="50" t="s">
        <v>1676</v>
      </c>
      <c r="G189" s="20" t="s">
        <v>1677</v>
      </c>
      <c r="H189" s="51">
        <v>4508625.71</v>
      </c>
      <c r="I189" s="51">
        <v>4508625.71</v>
      </c>
      <c r="J189" s="51">
        <v>0</v>
      </c>
      <c r="K189" s="51">
        <v>0</v>
      </c>
      <c r="L189" s="51">
        <v>0</v>
      </c>
      <c r="M189" s="51">
        <v>235172.823969091</v>
      </c>
      <c r="N189" s="51">
        <v>914256.88848590397</v>
      </c>
      <c r="O189" s="51">
        <v>1014710.287545</v>
      </c>
      <c r="P189" s="51">
        <v>721380</v>
      </c>
      <c r="Q189" s="51">
        <v>721380</v>
      </c>
      <c r="R189" s="51">
        <v>901725.71</v>
      </c>
      <c r="S189" s="51">
        <v>0</v>
      </c>
      <c r="AMJ189" s="24"/>
    </row>
    <row r="190" spans="1:1024" ht="28.15" customHeight="1">
      <c r="A190" s="48" t="s">
        <v>388</v>
      </c>
      <c r="B190" s="49" t="s">
        <v>2081</v>
      </c>
      <c r="C190" s="49" t="s">
        <v>389</v>
      </c>
      <c r="D190" s="49" t="s">
        <v>98</v>
      </c>
      <c r="E190" s="49" t="s">
        <v>390</v>
      </c>
      <c r="F190" s="50" t="s">
        <v>391</v>
      </c>
      <c r="G190" s="20" t="s">
        <v>392</v>
      </c>
      <c r="H190" s="51">
        <v>250000</v>
      </c>
      <c r="I190" s="51">
        <v>250000</v>
      </c>
      <c r="J190" s="51">
        <v>0</v>
      </c>
      <c r="K190" s="51">
        <v>0</v>
      </c>
      <c r="L190" s="51">
        <v>14100.22</v>
      </c>
      <c r="M190" s="51">
        <v>26762.53</v>
      </c>
      <c r="N190" s="51">
        <v>104568.62</v>
      </c>
      <c r="O190" s="51">
        <v>104568.62</v>
      </c>
      <c r="P190" s="51">
        <v>0</v>
      </c>
      <c r="Q190" s="51">
        <v>0</v>
      </c>
      <c r="R190" s="51">
        <v>0</v>
      </c>
      <c r="S190" s="51">
        <v>0</v>
      </c>
      <c r="AMJ190" s="24"/>
    </row>
    <row r="191" spans="1:1024" ht="28.15" customHeight="1">
      <c r="A191" s="48" t="s">
        <v>393</v>
      </c>
      <c r="B191" s="49" t="s">
        <v>2081</v>
      </c>
      <c r="C191" s="49" t="s">
        <v>394</v>
      </c>
      <c r="D191" s="49" t="s">
        <v>98</v>
      </c>
      <c r="E191" s="49" t="s">
        <v>99</v>
      </c>
      <c r="F191" s="50" t="s">
        <v>395</v>
      </c>
      <c r="G191" s="20" t="s">
        <v>396</v>
      </c>
      <c r="H191" s="51">
        <v>2732450</v>
      </c>
      <c r="I191" s="51">
        <v>2732450</v>
      </c>
      <c r="J191" s="51">
        <v>0</v>
      </c>
      <c r="K191" s="51">
        <v>0</v>
      </c>
      <c r="L191" s="51">
        <v>2732450</v>
      </c>
      <c r="M191" s="51">
        <v>0</v>
      </c>
      <c r="N191" s="51">
        <v>0</v>
      </c>
      <c r="O191" s="51">
        <v>0</v>
      </c>
      <c r="P191" s="51">
        <v>0</v>
      </c>
      <c r="Q191" s="51">
        <v>0</v>
      </c>
      <c r="R191" s="51">
        <v>0</v>
      </c>
      <c r="S191" s="51">
        <v>0</v>
      </c>
      <c r="AMJ191" s="24"/>
    </row>
    <row r="192" spans="1:1024" ht="28.15" customHeight="1">
      <c r="A192" s="48" t="s">
        <v>1718</v>
      </c>
      <c r="B192" s="49" t="s">
        <v>2081</v>
      </c>
      <c r="C192" s="49" t="s">
        <v>389</v>
      </c>
      <c r="D192" s="49" t="s">
        <v>98</v>
      </c>
      <c r="E192" s="49" t="s">
        <v>390</v>
      </c>
      <c r="F192" s="50" t="s">
        <v>1719</v>
      </c>
      <c r="G192" s="20" t="s">
        <v>1720</v>
      </c>
      <c r="H192" s="51">
        <v>15700000</v>
      </c>
      <c r="I192" s="51">
        <v>15700000</v>
      </c>
      <c r="J192" s="51">
        <v>0</v>
      </c>
      <c r="K192" s="51">
        <v>0</v>
      </c>
      <c r="L192" s="51">
        <v>371042.34</v>
      </c>
      <c r="M192" s="51">
        <v>1616380.29</v>
      </c>
      <c r="N192" s="51">
        <v>5485030.9500000002</v>
      </c>
      <c r="O192" s="51">
        <v>4113773.21</v>
      </c>
      <c r="P192" s="51">
        <v>4113773.21</v>
      </c>
      <c r="Q192" s="51">
        <v>0</v>
      </c>
      <c r="R192" s="51">
        <v>0</v>
      </c>
      <c r="S192" s="51">
        <v>0</v>
      </c>
      <c r="AMJ192" s="24"/>
    </row>
    <row r="193" spans="1:1024" ht="28.15" customHeight="1">
      <c r="A193" s="48" t="s">
        <v>613</v>
      </c>
      <c r="B193" s="49" t="s">
        <v>2081</v>
      </c>
      <c r="C193" s="49" t="s">
        <v>614</v>
      </c>
      <c r="D193" s="49" t="s">
        <v>98</v>
      </c>
      <c r="E193" s="49" t="s">
        <v>99</v>
      </c>
      <c r="F193" s="50" t="s">
        <v>615</v>
      </c>
      <c r="G193" s="20" t="s">
        <v>616</v>
      </c>
      <c r="H193" s="51">
        <v>1056620.58</v>
      </c>
      <c r="I193" s="51">
        <v>1056620.58</v>
      </c>
      <c r="J193" s="51">
        <v>0</v>
      </c>
      <c r="K193" s="51">
        <v>0</v>
      </c>
      <c r="L193" s="51">
        <v>281765</v>
      </c>
      <c r="M193" s="51">
        <v>91856.539889726599</v>
      </c>
      <c r="N193" s="51">
        <v>357101.10092355002</v>
      </c>
      <c r="O193" s="51">
        <v>325897.93918672297</v>
      </c>
      <c r="P193" s="51">
        <v>0</v>
      </c>
      <c r="Q193" s="51">
        <v>0</v>
      </c>
      <c r="R193" s="51">
        <v>0</v>
      </c>
      <c r="S193" s="51">
        <v>0</v>
      </c>
      <c r="AMJ193" s="24"/>
    </row>
    <row r="194" spans="1:1024" ht="28.15" customHeight="1">
      <c r="A194" s="48" t="s">
        <v>1401</v>
      </c>
      <c r="B194" s="49" t="s">
        <v>2081</v>
      </c>
      <c r="C194" s="49" t="s">
        <v>1402</v>
      </c>
      <c r="D194" s="49" t="s">
        <v>98</v>
      </c>
      <c r="E194" s="49" t="s">
        <v>390</v>
      </c>
      <c r="F194" s="50" t="s">
        <v>1403</v>
      </c>
      <c r="G194" s="20" t="s">
        <v>1404</v>
      </c>
      <c r="H194" s="51">
        <v>2200000</v>
      </c>
      <c r="I194" s="51">
        <v>2200000</v>
      </c>
      <c r="J194" s="51">
        <v>0</v>
      </c>
      <c r="K194" s="51">
        <v>0</v>
      </c>
      <c r="L194" s="51">
        <v>15000</v>
      </c>
      <c r="M194" s="51">
        <v>1748000</v>
      </c>
      <c r="N194" s="51">
        <v>437000</v>
      </c>
      <c r="O194" s="51">
        <v>0</v>
      </c>
      <c r="P194" s="51">
        <v>0</v>
      </c>
      <c r="Q194" s="51">
        <v>0</v>
      </c>
      <c r="R194" s="51">
        <v>0</v>
      </c>
      <c r="S194" s="51">
        <v>0</v>
      </c>
      <c r="AMJ194" s="24"/>
    </row>
    <row r="195" spans="1:1024" ht="28.15" customHeight="1">
      <c r="A195" s="48" t="s">
        <v>1678</v>
      </c>
      <c r="B195" s="49" t="s">
        <v>2081</v>
      </c>
      <c r="C195" s="49" t="s">
        <v>183</v>
      </c>
      <c r="D195" s="49" t="s">
        <v>98</v>
      </c>
      <c r="E195" s="49" t="s">
        <v>99</v>
      </c>
      <c r="F195" s="50" t="s">
        <v>1679</v>
      </c>
      <c r="G195" s="20" t="s">
        <v>1680</v>
      </c>
      <c r="H195" s="51">
        <v>72606950.269999996</v>
      </c>
      <c r="I195" s="51">
        <v>25000000</v>
      </c>
      <c r="J195" s="51">
        <v>47606950.270000003</v>
      </c>
      <c r="K195" s="51">
        <v>0</v>
      </c>
      <c r="L195" s="51">
        <v>9090000</v>
      </c>
      <c r="M195" s="51">
        <v>2092946.20017406</v>
      </c>
      <c r="N195" s="51">
        <v>7756528.9085911801</v>
      </c>
      <c r="O195" s="51">
        <v>5690524.8912347602</v>
      </c>
      <c r="P195" s="51">
        <v>370000</v>
      </c>
      <c r="Q195" s="51">
        <v>0</v>
      </c>
      <c r="R195" s="51">
        <v>0</v>
      </c>
      <c r="S195" s="51">
        <v>0</v>
      </c>
      <c r="AMJ195" s="24"/>
    </row>
    <row r="196" spans="1:1024" ht="28.15" customHeight="1">
      <c r="A196" s="48" t="s">
        <v>629</v>
      </c>
      <c r="B196" s="49" t="s">
        <v>2081</v>
      </c>
      <c r="C196" s="49" t="s">
        <v>630</v>
      </c>
      <c r="D196" s="49" t="s">
        <v>98</v>
      </c>
      <c r="E196" s="49" t="s">
        <v>390</v>
      </c>
      <c r="F196" s="50" t="s">
        <v>631</v>
      </c>
      <c r="G196" s="20" t="s">
        <v>632</v>
      </c>
      <c r="H196" s="51">
        <v>2450000</v>
      </c>
      <c r="I196" s="51">
        <v>2450000</v>
      </c>
      <c r="J196" s="51">
        <v>0</v>
      </c>
      <c r="K196" s="51">
        <v>0</v>
      </c>
      <c r="L196" s="51">
        <v>50447.49</v>
      </c>
      <c r="M196" s="51">
        <v>1919642.01</v>
      </c>
      <c r="N196" s="51">
        <v>479910.5</v>
      </c>
      <c r="O196" s="51">
        <v>0</v>
      </c>
      <c r="P196" s="51">
        <v>0</v>
      </c>
      <c r="Q196" s="51">
        <v>0</v>
      </c>
      <c r="R196" s="51">
        <v>0</v>
      </c>
      <c r="S196" s="51">
        <v>0</v>
      </c>
      <c r="AMJ196" s="24"/>
    </row>
    <row r="197" spans="1:1024" ht="28.15" customHeight="1">
      <c r="A197" s="48" t="s">
        <v>633</v>
      </c>
      <c r="B197" s="49" t="s">
        <v>2081</v>
      </c>
      <c r="C197" s="49" t="s">
        <v>630</v>
      </c>
      <c r="D197" s="49" t="s">
        <v>98</v>
      </c>
      <c r="E197" s="49" t="s">
        <v>390</v>
      </c>
      <c r="F197" s="50" t="s">
        <v>634</v>
      </c>
      <c r="G197" s="20" t="s">
        <v>635</v>
      </c>
      <c r="H197" s="51">
        <v>450000</v>
      </c>
      <c r="I197" s="51">
        <v>450000</v>
      </c>
      <c r="J197" s="51">
        <v>0</v>
      </c>
      <c r="K197" s="51">
        <v>0</v>
      </c>
      <c r="L197" s="51">
        <v>13624.81</v>
      </c>
      <c r="M197" s="51">
        <v>349100.15</v>
      </c>
      <c r="N197" s="51">
        <v>87275.04</v>
      </c>
      <c r="O197" s="51">
        <v>0</v>
      </c>
      <c r="P197" s="51">
        <v>0</v>
      </c>
      <c r="Q197" s="51">
        <v>0</v>
      </c>
      <c r="R197" s="51">
        <v>0</v>
      </c>
      <c r="S197" s="51">
        <v>0</v>
      </c>
      <c r="AMJ197" s="24"/>
    </row>
    <row r="198" spans="1:1024" ht="28.15" customHeight="1">
      <c r="A198" s="48" t="s">
        <v>1043</v>
      </c>
      <c r="B198" s="49" t="s">
        <v>2081</v>
      </c>
      <c r="C198" s="49" t="s">
        <v>630</v>
      </c>
      <c r="D198" s="49" t="s">
        <v>98</v>
      </c>
      <c r="E198" s="49" t="s">
        <v>390</v>
      </c>
      <c r="F198" s="50" t="s">
        <v>1044</v>
      </c>
      <c r="G198" s="20" t="s">
        <v>1045</v>
      </c>
      <c r="H198" s="51">
        <v>2700000</v>
      </c>
      <c r="I198" s="51">
        <v>2700000</v>
      </c>
      <c r="J198" s="51">
        <v>0</v>
      </c>
      <c r="K198" s="51">
        <v>0</v>
      </c>
      <c r="L198" s="51">
        <v>133500</v>
      </c>
      <c r="M198" s="51">
        <v>2053200</v>
      </c>
      <c r="N198" s="51">
        <v>513300</v>
      </c>
      <c r="O198" s="51">
        <v>0</v>
      </c>
      <c r="P198" s="51">
        <v>0</v>
      </c>
      <c r="Q198" s="51">
        <v>0</v>
      </c>
      <c r="R198" s="51">
        <v>0</v>
      </c>
      <c r="S198" s="51">
        <v>0</v>
      </c>
      <c r="AMJ198" s="24"/>
    </row>
    <row r="199" spans="1:1024" ht="28.15" customHeight="1">
      <c r="A199" s="48" t="s">
        <v>1046</v>
      </c>
      <c r="B199" s="49" t="s">
        <v>2081</v>
      </c>
      <c r="C199" s="49" t="s">
        <v>630</v>
      </c>
      <c r="D199" s="49" t="s">
        <v>98</v>
      </c>
      <c r="E199" s="49" t="s">
        <v>390</v>
      </c>
      <c r="F199" s="50" t="s">
        <v>1047</v>
      </c>
      <c r="G199" s="20" t="s">
        <v>1048</v>
      </c>
      <c r="H199" s="51">
        <v>900000</v>
      </c>
      <c r="I199" s="51">
        <v>900000</v>
      </c>
      <c r="J199" s="51">
        <v>0</v>
      </c>
      <c r="K199" s="51">
        <v>0</v>
      </c>
      <c r="L199" s="51">
        <v>23459.32</v>
      </c>
      <c r="M199" s="51">
        <v>701232.54</v>
      </c>
      <c r="N199" s="51">
        <v>175308.14</v>
      </c>
      <c r="O199" s="51">
        <v>0</v>
      </c>
      <c r="P199" s="51">
        <v>0</v>
      </c>
      <c r="Q199" s="51">
        <v>0</v>
      </c>
      <c r="R199" s="51">
        <v>0</v>
      </c>
      <c r="S199" s="51">
        <v>0</v>
      </c>
      <c r="AMJ199" s="24"/>
    </row>
    <row r="200" spans="1:1024" ht="28.15" customHeight="1">
      <c r="A200" s="48" t="s">
        <v>1049</v>
      </c>
      <c r="B200" s="49" t="s">
        <v>2081</v>
      </c>
      <c r="C200" s="49" t="s">
        <v>630</v>
      </c>
      <c r="D200" s="49" t="s">
        <v>98</v>
      </c>
      <c r="E200" s="49" t="s">
        <v>390</v>
      </c>
      <c r="F200" s="50" t="s">
        <v>1050</v>
      </c>
      <c r="G200" s="20" t="s">
        <v>1051</v>
      </c>
      <c r="H200" s="51">
        <v>1150000</v>
      </c>
      <c r="I200" s="51">
        <v>1150000</v>
      </c>
      <c r="J200" s="51">
        <v>0</v>
      </c>
      <c r="K200" s="51">
        <v>0</v>
      </c>
      <c r="L200" s="51">
        <v>28833.39</v>
      </c>
      <c r="M200" s="51">
        <v>896933.33</v>
      </c>
      <c r="N200" s="51">
        <v>224233.33</v>
      </c>
      <c r="O200" s="51">
        <v>0</v>
      </c>
      <c r="P200" s="51">
        <v>0</v>
      </c>
      <c r="Q200" s="51">
        <v>0</v>
      </c>
      <c r="R200" s="51">
        <v>0</v>
      </c>
      <c r="S200" s="51">
        <v>0</v>
      </c>
      <c r="AMJ200" s="24"/>
    </row>
    <row r="201" spans="1:1024" ht="28.15" customHeight="1">
      <c r="A201" s="48" t="s">
        <v>1411</v>
      </c>
      <c r="B201" s="49" t="s">
        <v>2081</v>
      </c>
      <c r="C201" s="49" t="s">
        <v>1402</v>
      </c>
      <c r="D201" s="49" t="s">
        <v>98</v>
      </c>
      <c r="E201" s="49" t="s">
        <v>390</v>
      </c>
      <c r="F201" s="50" t="s">
        <v>1412</v>
      </c>
      <c r="G201" s="20" t="s">
        <v>1413</v>
      </c>
      <c r="H201" s="51">
        <v>3000000</v>
      </c>
      <c r="I201" s="51">
        <v>3000000</v>
      </c>
      <c r="J201" s="51">
        <v>0</v>
      </c>
      <c r="K201" s="51">
        <v>0</v>
      </c>
      <c r="L201" s="51">
        <v>120000</v>
      </c>
      <c r="M201" s="51">
        <v>2304000</v>
      </c>
      <c r="N201" s="51">
        <v>576000</v>
      </c>
      <c r="O201" s="51">
        <v>0</v>
      </c>
      <c r="P201" s="51">
        <v>0</v>
      </c>
      <c r="Q201" s="51">
        <v>0</v>
      </c>
      <c r="R201" s="51">
        <v>0</v>
      </c>
      <c r="S201" s="51">
        <v>0</v>
      </c>
      <c r="AMJ201" s="24"/>
    </row>
    <row r="202" spans="1:1024" ht="28.15" customHeight="1">
      <c r="A202" s="48" t="s">
        <v>102</v>
      </c>
      <c r="B202" s="49" t="s">
        <v>2081</v>
      </c>
      <c r="C202" s="49" t="s">
        <v>103</v>
      </c>
      <c r="D202" s="49" t="s">
        <v>98</v>
      </c>
      <c r="E202" s="49" t="s">
        <v>99</v>
      </c>
      <c r="F202" s="50" t="s">
        <v>104</v>
      </c>
      <c r="G202" s="20" t="s">
        <v>105</v>
      </c>
      <c r="H202" s="51">
        <v>2212800</v>
      </c>
      <c r="I202" s="51">
        <v>2212800</v>
      </c>
      <c r="J202" s="51">
        <v>0</v>
      </c>
      <c r="K202" s="51">
        <v>0</v>
      </c>
      <c r="L202" s="51">
        <v>1770240</v>
      </c>
      <c r="M202" s="51">
        <v>442560</v>
      </c>
      <c r="N202" s="51">
        <v>0</v>
      </c>
      <c r="O202" s="51">
        <v>0</v>
      </c>
      <c r="P202" s="51">
        <v>0</v>
      </c>
      <c r="Q202" s="51">
        <v>0</v>
      </c>
      <c r="R202" s="51">
        <v>0</v>
      </c>
      <c r="S202" s="51">
        <v>0</v>
      </c>
      <c r="AMJ202" s="24"/>
    </row>
    <row r="203" spans="1:1024" ht="28.15" customHeight="1">
      <c r="A203" s="48" t="s">
        <v>1681</v>
      </c>
      <c r="B203" s="49" t="s">
        <v>2081</v>
      </c>
      <c r="C203" s="49" t="s">
        <v>1682</v>
      </c>
      <c r="D203" s="49" t="s">
        <v>98</v>
      </c>
      <c r="E203" s="49" t="s">
        <v>367</v>
      </c>
      <c r="F203" s="50" t="s">
        <v>1683</v>
      </c>
      <c r="G203" s="20" t="s">
        <v>1684</v>
      </c>
      <c r="H203" s="51">
        <v>30000000</v>
      </c>
      <c r="I203" s="51">
        <v>30000000</v>
      </c>
      <c r="J203" s="51">
        <v>0</v>
      </c>
      <c r="K203" s="51">
        <v>0</v>
      </c>
      <c r="L203" s="51">
        <v>3000000</v>
      </c>
      <c r="M203" s="51">
        <v>1630020.40511999</v>
      </c>
      <c r="N203" s="51">
        <v>8336860.5207096403</v>
      </c>
      <c r="O203" s="51">
        <v>9033119.0741703697</v>
      </c>
      <c r="P203" s="51">
        <v>8000000</v>
      </c>
      <c r="Q203" s="51">
        <v>0</v>
      </c>
      <c r="R203" s="51">
        <v>0</v>
      </c>
      <c r="S203" s="51">
        <v>0</v>
      </c>
      <c r="AMJ203" s="24"/>
    </row>
    <row r="204" spans="1:1024" ht="28.15" customHeight="1">
      <c r="A204" s="48" t="s">
        <v>663</v>
      </c>
      <c r="B204" s="49" t="s">
        <v>2081</v>
      </c>
      <c r="C204" s="49" t="s">
        <v>664</v>
      </c>
      <c r="D204" s="49" t="s">
        <v>98</v>
      </c>
      <c r="E204" s="49" t="s">
        <v>665</v>
      </c>
      <c r="F204" s="50" t="s">
        <v>666</v>
      </c>
      <c r="G204" s="20" t="s">
        <v>667</v>
      </c>
      <c r="H204" s="51">
        <v>1320000</v>
      </c>
      <c r="I204" s="51">
        <v>1320000</v>
      </c>
      <c r="J204" s="51">
        <v>0</v>
      </c>
      <c r="K204" s="51">
        <v>0</v>
      </c>
      <c r="L204" s="51">
        <v>352000</v>
      </c>
      <c r="M204" s="51">
        <v>114753.43652044699</v>
      </c>
      <c r="N204" s="51">
        <v>446114.98065795901</v>
      </c>
      <c r="O204" s="51">
        <v>407131.58282159403</v>
      </c>
      <c r="P204" s="51">
        <v>0</v>
      </c>
      <c r="Q204" s="51">
        <v>0</v>
      </c>
      <c r="R204" s="51">
        <v>0</v>
      </c>
      <c r="S204" s="51">
        <v>0</v>
      </c>
      <c r="AMJ204" s="24"/>
    </row>
    <row r="205" spans="1:1024" ht="28.15" customHeight="1">
      <c r="A205" s="48" t="s">
        <v>397</v>
      </c>
      <c r="B205" s="49" t="s">
        <v>2081</v>
      </c>
      <c r="C205" s="49" t="s">
        <v>398</v>
      </c>
      <c r="D205" s="49" t="s">
        <v>98</v>
      </c>
      <c r="E205" s="49" t="s">
        <v>99</v>
      </c>
      <c r="F205" s="50" t="s">
        <v>399</v>
      </c>
      <c r="G205" s="20" t="s">
        <v>400</v>
      </c>
      <c r="H205" s="51">
        <v>880000</v>
      </c>
      <c r="I205" s="51">
        <v>880000</v>
      </c>
      <c r="J205" s="51">
        <v>0</v>
      </c>
      <c r="K205" s="51">
        <v>0</v>
      </c>
      <c r="L205" s="51">
        <v>352000</v>
      </c>
      <c r="M205" s="51">
        <v>114753.43652044699</v>
      </c>
      <c r="N205" s="51">
        <v>413246.56347955298</v>
      </c>
      <c r="O205" s="51">
        <v>0</v>
      </c>
      <c r="P205" s="51">
        <v>0</v>
      </c>
      <c r="Q205" s="51">
        <v>0</v>
      </c>
      <c r="R205" s="51">
        <v>0</v>
      </c>
      <c r="S205" s="51">
        <v>0</v>
      </c>
      <c r="AMJ205" s="24"/>
    </row>
    <row r="206" spans="1:1024" ht="28.15" customHeight="1">
      <c r="A206" s="48" t="s">
        <v>1420</v>
      </c>
      <c r="B206" s="49" t="s">
        <v>2081</v>
      </c>
      <c r="C206" s="49" t="s">
        <v>2064</v>
      </c>
      <c r="D206" s="49" t="s">
        <v>98</v>
      </c>
      <c r="E206" s="49" t="s">
        <v>99</v>
      </c>
      <c r="F206" s="50" t="s">
        <v>1421</v>
      </c>
      <c r="G206" s="20" t="s">
        <v>1422</v>
      </c>
      <c r="H206" s="51">
        <v>4700000</v>
      </c>
      <c r="I206" s="51">
        <v>4700000</v>
      </c>
      <c r="J206" s="51">
        <v>0</v>
      </c>
      <c r="K206" s="51">
        <v>0</v>
      </c>
      <c r="L206" s="51">
        <v>0</v>
      </c>
      <c r="M206" s="51">
        <v>306443.83616255701</v>
      </c>
      <c r="N206" s="51">
        <v>1191329.7778934101</v>
      </c>
      <c r="O206" s="51">
        <v>1322226.38594403</v>
      </c>
      <c r="P206" s="51">
        <v>940000</v>
      </c>
      <c r="Q206" s="51">
        <v>940000</v>
      </c>
      <c r="R206" s="51">
        <v>0</v>
      </c>
      <c r="S206" s="51">
        <v>0</v>
      </c>
      <c r="AMJ206" s="24"/>
    </row>
    <row r="207" spans="1:1024" ht="28.15" customHeight="1">
      <c r="A207" s="48" t="s">
        <v>788</v>
      </c>
      <c r="B207" s="49" t="s">
        <v>2081</v>
      </c>
      <c r="C207" s="49" t="s">
        <v>183</v>
      </c>
      <c r="D207" s="49" t="s">
        <v>98</v>
      </c>
      <c r="E207" s="49" t="s">
        <v>99</v>
      </c>
      <c r="F207" s="50" t="s">
        <v>789</v>
      </c>
      <c r="G207" s="20" t="s">
        <v>790</v>
      </c>
      <c r="H207" s="51">
        <v>3000000</v>
      </c>
      <c r="I207" s="51">
        <v>3000000</v>
      </c>
      <c r="J207" s="51">
        <v>0</v>
      </c>
      <c r="K207" s="51">
        <v>0</v>
      </c>
      <c r="L207" s="51">
        <v>800000</v>
      </c>
      <c r="M207" s="51">
        <v>260803.264819198</v>
      </c>
      <c r="N207" s="51">
        <v>1013897.68331354</v>
      </c>
      <c r="O207" s="51">
        <v>925299.05186725897</v>
      </c>
      <c r="P207" s="51">
        <v>0</v>
      </c>
      <c r="Q207" s="51">
        <v>0</v>
      </c>
      <c r="R207" s="51">
        <v>0</v>
      </c>
      <c r="S207" s="51">
        <v>0</v>
      </c>
      <c r="AMJ207" s="24"/>
    </row>
    <row r="208" spans="1:1024" ht="28.15" customHeight="1">
      <c r="A208" s="48" t="s">
        <v>1055</v>
      </c>
      <c r="B208" s="49" t="s">
        <v>2081</v>
      </c>
      <c r="C208" s="49" t="s">
        <v>183</v>
      </c>
      <c r="D208" s="49" t="s">
        <v>98</v>
      </c>
      <c r="E208" s="49" t="s">
        <v>99</v>
      </c>
      <c r="F208" s="50" t="s">
        <v>1056</v>
      </c>
      <c r="G208" s="20" t="s">
        <v>1057</v>
      </c>
      <c r="H208" s="51">
        <v>1170000</v>
      </c>
      <c r="I208" s="51">
        <v>1170000</v>
      </c>
      <c r="J208" s="51">
        <v>0</v>
      </c>
      <c r="K208" s="51">
        <v>0</v>
      </c>
      <c r="L208" s="51">
        <v>0</v>
      </c>
      <c r="M208" s="51">
        <v>101713.273279487</v>
      </c>
      <c r="N208" s="51">
        <v>395420.096492282</v>
      </c>
      <c r="O208" s="51">
        <v>438866.63022823102</v>
      </c>
      <c r="P208" s="51">
        <v>234000</v>
      </c>
      <c r="Q208" s="51">
        <v>0</v>
      </c>
      <c r="R208" s="51">
        <v>0</v>
      </c>
      <c r="S208" s="51">
        <v>0</v>
      </c>
      <c r="AMJ208" s="24"/>
    </row>
    <row r="209" spans="1:1024" ht="28.15" customHeight="1">
      <c r="A209" s="48" t="s">
        <v>1423</v>
      </c>
      <c r="B209" s="49" t="s">
        <v>2081</v>
      </c>
      <c r="C209" s="49" t="s">
        <v>183</v>
      </c>
      <c r="D209" s="49" t="s">
        <v>98</v>
      </c>
      <c r="E209" s="49" t="s">
        <v>99</v>
      </c>
      <c r="F209" s="50" t="s">
        <v>1424</v>
      </c>
      <c r="G209" s="20" t="s">
        <v>1425</v>
      </c>
      <c r="H209" s="51">
        <v>3700000</v>
      </c>
      <c r="I209" s="51">
        <v>3700000</v>
      </c>
      <c r="J209" s="51">
        <v>0</v>
      </c>
      <c r="K209" s="51">
        <v>0</v>
      </c>
      <c r="L209" s="51">
        <v>0</v>
      </c>
      <c r="M209" s="51">
        <v>241243.01995775799</v>
      </c>
      <c r="N209" s="51">
        <v>937855.357065027</v>
      </c>
      <c r="O209" s="51">
        <v>1040901.62297721</v>
      </c>
      <c r="P209" s="51">
        <v>740000</v>
      </c>
      <c r="Q209" s="51">
        <v>740000</v>
      </c>
      <c r="R209" s="51">
        <v>0</v>
      </c>
      <c r="S209" s="51">
        <v>0</v>
      </c>
      <c r="AMJ209" s="24"/>
    </row>
    <row r="210" spans="1:1024" ht="28.15" customHeight="1">
      <c r="A210" s="48" t="s">
        <v>1426</v>
      </c>
      <c r="B210" s="49" t="s">
        <v>2081</v>
      </c>
      <c r="C210" s="49" t="s">
        <v>2064</v>
      </c>
      <c r="D210" s="49" t="s">
        <v>98</v>
      </c>
      <c r="E210" s="49" t="s">
        <v>367</v>
      </c>
      <c r="F210" s="50" t="s">
        <v>1427</v>
      </c>
      <c r="G210" s="20" t="s">
        <v>1428</v>
      </c>
      <c r="H210" s="51">
        <v>34000000</v>
      </c>
      <c r="I210" s="51">
        <v>34000000</v>
      </c>
      <c r="J210" s="51">
        <v>0</v>
      </c>
      <c r="K210" s="51">
        <v>0</v>
      </c>
      <c r="L210" s="51">
        <v>0</v>
      </c>
      <c r="M210" s="51">
        <v>2216827.7509631799</v>
      </c>
      <c r="N210" s="51">
        <v>8618130.3081651106</v>
      </c>
      <c r="O210" s="51">
        <v>9565041.94087171</v>
      </c>
      <c r="P210" s="51">
        <v>6800000</v>
      </c>
      <c r="Q210" s="51">
        <v>6800000</v>
      </c>
      <c r="R210" s="51">
        <v>0</v>
      </c>
      <c r="S210" s="51">
        <v>0</v>
      </c>
      <c r="AMJ210" s="24"/>
    </row>
    <row r="211" spans="1:1024" ht="28.15" customHeight="1">
      <c r="A211" s="48" t="s">
        <v>668</v>
      </c>
      <c r="B211" s="49" t="s">
        <v>2081</v>
      </c>
      <c r="C211" s="49" t="s">
        <v>183</v>
      </c>
      <c r="D211" s="49" t="s">
        <v>98</v>
      </c>
      <c r="E211" s="49" t="s">
        <v>99</v>
      </c>
      <c r="F211" s="50" t="s">
        <v>669</v>
      </c>
      <c r="G211" s="20" t="s">
        <v>670</v>
      </c>
      <c r="H211" s="51">
        <v>2750000</v>
      </c>
      <c r="I211" s="51">
        <v>2750000</v>
      </c>
      <c r="J211" s="51">
        <v>0</v>
      </c>
      <c r="K211" s="51">
        <v>0</v>
      </c>
      <c r="L211" s="51">
        <v>733333</v>
      </c>
      <c r="M211" s="51">
        <v>239069.550749571</v>
      </c>
      <c r="N211" s="51">
        <v>929405.78724671295</v>
      </c>
      <c r="O211" s="51">
        <v>848191.66200371599</v>
      </c>
      <c r="P211" s="51">
        <v>0</v>
      </c>
      <c r="Q211" s="51">
        <v>0</v>
      </c>
      <c r="R211" s="51">
        <v>0</v>
      </c>
      <c r="S211" s="51">
        <v>0</v>
      </c>
      <c r="AMJ211" s="24"/>
    </row>
    <row r="212" spans="1:1024" ht="28.15" customHeight="1">
      <c r="A212" s="48" t="s">
        <v>182</v>
      </c>
      <c r="B212" s="49" t="s">
        <v>2081</v>
      </c>
      <c r="C212" s="49" t="s">
        <v>183</v>
      </c>
      <c r="D212" s="49" t="s">
        <v>98</v>
      </c>
      <c r="E212" s="49" t="s">
        <v>99</v>
      </c>
      <c r="F212" s="50" t="s">
        <v>184</v>
      </c>
      <c r="G212" s="20" t="s">
        <v>185</v>
      </c>
      <c r="H212" s="51">
        <v>1185000</v>
      </c>
      <c r="I212" s="51">
        <v>1185000</v>
      </c>
      <c r="J212" s="51">
        <v>0</v>
      </c>
      <c r="K212" s="51">
        <v>0</v>
      </c>
      <c r="L212" s="51">
        <v>474000</v>
      </c>
      <c r="M212" s="51">
        <v>154525.93440537501</v>
      </c>
      <c r="N212" s="51">
        <v>556474.06559462496</v>
      </c>
      <c r="O212" s="51">
        <v>0</v>
      </c>
      <c r="P212" s="51">
        <v>0</v>
      </c>
      <c r="Q212" s="51">
        <v>0</v>
      </c>
      <c r="R212" s="51">
        <v>0</v>
      </c>
      <c r="S212" s="51">
        <v>0</v>
      </c>
      <c r="AMJ212" s="24"/>
    </row>
    <row r="213" spans="1:1024" ht="28.15" customHeight="1">
      <c r="A213" s="48" t="s">
        <v>671</v>
      </c>
      <c r="B213" s="49" t="s">
        <v>2081</v>
      </c>
      <c r="C213" s="49" t="s">
        <v>183</v>
      </c>
      <c r="D213" s="49" t="s">
        <v>98</v>
      </c>
      <c r="E213" s="49" t="s">
        <v>99</v>
      </c>
      <c r="F213" s="50" t="s">
        <v>672</v>
      </c>
      <c r="G213" s="20" t="s">
        <v>673</v>
      </c>
      <c r="H213" s="51">
        <v>1925000</v>
      </c>
      <c r="I213" s="51">
        <v>1925000</v>
      </c>
      <c r="J213" s="51">
        <v>0</v>
      </c>
      <c r="K213" s="51">
        <v>0</v>
      </c>
      <c r="L213" s="51">
        <v>513333</v>
      </c>
      <c r="M213" s="51">
        <v>167348.65292429199</v>
      </c>
      <c r="N213" s="51">
        <v>650583.92433548905</v>
      </c>
      <c r="O213" s="51">
        <v>593734.42274021998</v>
      </c>
      <c r="P213" s="51">
        <v>0</v>
      </c>
      <c r="Q213" s="51">
        <v>0</v>
      </c>
      <c r="R213" s="51">
        <v>0</v>
      </c>
      <c r="S213" s="51">
        <v>0</v>
      </c>
      <c r="AMJ213" s="24"/>
    </row>
    <row r="214" spans="1:1024" ht="28.15" customHeight="1">
      <c r="A214" s="48" t="s">
        <v>1689</v>
      </c>
      <c r="B214" s="49" t="s">
        <v>2081</v>
      </c>
      <c r="C214" s="49" t="s">
        <v>1690</v>
      </c>
      <c r="D214" s="49" t="s">
        <v>98</v>
      </c>
      <c r="E214" s="49" t="s">
        <v>99</v>
      </c>
      <c r="F214" s="50" t="s">
        <v>1691</v>
      </c>
      <c r="G214" s="20" t="s">
        <v>1692</v>
      </c>
      <c r="H214" s="51">
        <v>8000000</v>
      </c>
      <c r="I214" s="51">
        <v>8000000</v>
      </c>
      <c r="J214" s="51">
        <v>0</v>
      </c>
      <c r="K214" s="51">
        <v>0</v>
      </c>
      <c r="L214" s="51">
        <v>0</v>
      </c>
      <c r="M214" s="51">
        <v>0</v>
      </c>
      <c r="N214" s="51">
        <v>1600000</v>
      </c>
      <c r="O214" s="51">
        <v>1600000</v>
      </c>
      <c r="P214" s="51">
        <v>1600000</v>
      </c>
      <c r="Q214" s="51">
        <v>1600000</v>
      </c>
      <c r="R214" s="51">
        <v>1600000</v>
      </c>
      <c r="S214" s="51">
        <v>0</v>
      </c>
      <c r="AMJ214" s="24"/>
    </row>
    <row r="215" spans="1:1024" ht="28.15" customHeight="1">
      <c r="A215" s="48" t="s">
        <v>186</v>
      </c>
      <c r="B215" s="49" t="s">
        <v>2081</v>
      </c>
      <c r="C215" s="49" t="s">
        <v>107</v>
      </c>
      <c r="D215" s="49" t="s">
        <v>98</v>
      </c>
      <c r="E215" s="49" t="s">
        <v>99</v>
      </c>
      <c r="F215" s="50" t="s">
        <v>187</v>
      </c>
      <c r="G215" s="20" t="s">
        <v>188</v>
      </c>
      <c r="H215" s="51">
        <v>1300000</v>
      </c>
      <c r="I215" s="51">
        <v>1300000</v>
      </c>
      <c r="J215" s="51">
        <v>0</v>
      </c>
      <c r="K215" s="51">
        <v>0</v>
      </c>
      <c r="L215" s="51">
        <v>520000</v>
      </c>
      <c r="M215" s="51">
        <v>169522.12213247901</v>
      </c>
      <c r="N215" s="51">
        <v>610477.87786752102</v>
      </c>
      <c r="O215" s="51">
        <v>-5.8207660913467401E-11</v>
      </c>
      <c r="P215" s="51">
        <v>0</v>
      </c>
      <c r="Q215" s="51">
        <v>0</v>
      </c>
      <c r="R215" s="51">
        <v>0</v>
      </c>
      <c r="S215" s="51">
        <v>0</v>
      </c>
      <c r="AMJ215" s="24"/>
    </row>
    <row r="216" spans="1:1024" ht="28.15" customHeight="1">
      <c r="A216" s="48" t="s">
        <v>791</v>
      </c>
      <c r="B216" s="49" t="s">
        <v>2081</v>
      </c>
      <c r="C216" s="49" t="s">
        <v>107</v>
      </c>
      <c r="D216" s="49" t="s">
        <v>98</v>
      </c>
      <c r="E216" s="49" t="s">
        <v>99</v>
      </c>
      <c r="F216" s="50" t="s">
        <v>792</v>
      </c>
      <c r="G216" s="20" t="s">
        <v>793</v>
      </c>
      <c r="H216" s="51">
        <v>3200000</v>
      </c>
      <c r="I216" s="51">
        <v>3200000</v>
      </c>
      <c r="J216" s="51">
        <v>0</v>
      </c>
      <c r="K216" s="51">
        <v>0</v>
      </c>
      <c r="L216" s="51">
        <v>0</v>
      </c>
      <c r="M216" s="51">
        <v>417285.22371071699</v>
      </c>
      <c r="N216" s="51">
        <v>1622236.2933016701</v>
      </c>
      <c r="O216" s="51">
        <v>1160478.4829876199</v>
      </c>
      <c r="P216" s="51">
        <v>0</v>
      </c>
      <c r="Q216" s="51">
        <v>0</v>
      </c>
      <c r="R216" s="51">
        <v>0</v>
      </c>
      <c r="S216" s="51">
        <v>0</v>
      </c>
      <c r="AMJ216" s="24"/>
    </row>
    <row r="217" spans="1:1024" ht="28.15" customHeight="1">
      <c r="A217" s="48" t="s">
        <v>1437</v>
      </c>
      <c r="B217" s="49" t="s">
        <v>2081</v>
      </c>
      <c r="C217" s="49" t="s">
        <v>1100</v>
      </c>
      <c r="D217" s="49" t="s">
        <v>98</v>
      </c>
      <c r="E217" s="49" t="s">
        <v>99</v>
      </c>
      <c r="F217" s="50" t="s">
        <v>1438</v>
      </c>
      <c r="G217" s="20" t="s">
        <v>1439</v>
      </c>
      <c r="H217" s="51">
        <v>3504756.87</v>
      </c>
      <c r="I217" s="51">
        <v>3504756.87</v>
      </c>
      <c r="J217" s="51">
        <v>0</v>
      </c>
      <c r="K217" s="51">
        <v>0</v>
      </c>
      <c r="L217" s="51">
        <v>0</v>
      </c>
      <c r="M217" s="51">
        <v>228512.88659785199</v>
      </c>
      <c r="N217" s="51">
        <v>888365.743770389</v>
      </c>
      <c r="O217" s="51">
        <v>985974.36963175901</v>
      </c>
      <c r="P217" s="51">
        <v>700951</v>
      </c>
      <c r="Q217" s="51">
        <v>700952.87</v>
      </c>
      <c r="R217" s="51">
        <v>0</v>
      </c>
      <c r="S217" s="51">
        <v>0</v>
      </c>
      <c r="AMJ217" s="24"/>
    </row>
    <row r="218" spans="1:1024" ht="28.15" customHeight="1">
      <c r="A218" s="48" t="s">
        <v>106</v>
      </c>
      <c r="B218" s="49" t="s">
        <v>2081</v>
      </c>
      <c r="C218" s="49" t="s">
        <v>107</v>
      </c>
      <c r="D218" s="49" t="s">
        <v>98</v>
      </c>
      <c r="E218" s="49" t="s">
        <v>99</v>
      </c>
      <c r="F218" s="50" t="s">
        <v>108</v>
      </c>
      <c r="G218" s="20" t="s">
        <v>109</v>
      </c>
      <c r="H218" s="51">
        <v>2200000</v>
      </c>
      <c r="I218" s="51">
        <v>2200000</v>
      </c>
      <c r="J218" s="51">
        <v>0</v>
      </c>
      <c r="K218" s="51">
        <v>0</v>
      </c>
      <c r="L218" s="51">
        <v>1760000</v>
      </c>
      <c r="M218" s="51">
        <v>440000</v>
      </c>
      <c r="N218" s="51">
        <v>0</v>
      </c>
      <c r="O218" s="51">
        <v>0</v>
      </c>
      <c r="P218" s="51">
        <v>0</v>
      </c>
      <c r="Q218" s="51">
        <v>0</v>
      </c>
      <c r="R218" s="51">
        <v>0</v>
      </c>
      <c r="S218" s="51">
        <v>0</v>
      </c>
      <c r="AMJ218" s="24"/>
    </row>
    <row r="219" spans="1:1024" ht="28.15" customHeight="1">
      <c r="A219" s="48" t="s">
        <v>189</v>
      </c>
      <c r="B219" s="49" t="s">
        <v>2081</v>
      </c>
      <c r="C219" s="49" t="s">
        <v>107</v>
      </c>
      <c r="D219" s="49" t="s">
        <v>98</v>
      </c>
      <c r="E219" s="49" t="s">
        <v>99</v>
      </c>
      <c r="F219" s="50" t="s">
        <v>190</v>
      </c>
      <c r="G219" s="20" t="s">
        <v>191</v>
      </c>
      <c r="H219" s="51">
        <v>1724559</v>
      </c>
      <c r="I219" s="51">
        <v>1724559</v>
      </c>
      <c r="J219" s="51">
        <v>0</v>
      </c>
      <c r="K219" s="51">
        <v>0</v>
      </c>
      <c r="L219" s="51">
        <v>689824</v>
      </c>
      <c r="M219" s="51">
        <v>224885.43918829801</v>
      </c>
      <c r="N219" s="51">
        <v>809849.56081170205</v>
      </c>
      <c r="O219" s="51">
        <v>-5.8207660913467401E-11</v>
      </c>
      <c r="P219" s="51">
        <v>0</v>
      </c>
      <c r="Q219" s="51">
        <v>0</v>
      </c>
      <c r="R219" s="51">
        <v>0</v>
      </c>
      <c r="S219" s="51">
        <v>0</v>
      </c>
      <c r="AMJ219" s="24"/>
    </row>
    <row r="220" spans="1:1024" ht="28.15" customHeight="1">
      <c r="A220" s="48" t="s">
        <v>1693</v>
      </c>
      <c r="B220" s="49" t="s">
        <v>2081</v>
      </c>
      <c r="C220" s="49" t="s">
        <v>183</v>
      </c>
      <c r="D220" s="49" t="s">
        <v>98</v>
      </c>
      <c r="E220" s="49" t="s">
        <v>99</v>
      </c>
      <c r="F220" s="50" t="s">
        <v>1694</v>
      </c>
      <c r="G220" s="20" t="s">
        <v>1695</v>
      </c>
      <c r="H220" s="51">
        <v>15000000</v>
      </c>
      <c r="I220" s="51">
        <v>15000000</v>
      </c>
      <c r="J220" s="51">
        <v>0</v>
      </c>
      <c r="K220" s="51">
        <v>0</v>
      </c>
      <c r="L220" s="51">
        <v>0</v>
      </c>
      <c r="M220" s="51">
        <v>0</v>
      </c>
      <c r="N220" s="51">
        <v>3000000</v>
      </c>
      <c r="O220" s="51">
        <v>3000000</v>
      </c>
      <c r="P220" s="51">
        <v>3000000</v>
      </c>
      <c r="Q220" s="51">
        <v>3000000</v>
      </c>
      <c r="R220" s="51">
        <v>3000000</v>
      </c>
      <c r="S220" s="51">
        <v>0</v>
      </c>
      <c r="AMJ220" s="24"/>
    </row>
    <row r="221" spans="1:1024" ht="28.15" customHeight="1">
      <c r="A221" s="48" t="s">
        <v>1058</v>
      </c>
      <c r="B221" s="49" t="s">
        <v>2081</v>
      </c>
      <c r="C221" s="49" t="s">
        <v>696</v>
      </c>
      <c r="D221" s="49" t="s">
        <v>98</v>
      </c>
      <c r="E221" s="49" t="s">
        <v>99</v>
      </c>
      <c r="F221" s="50" t="s">
        <v>1059</v>
      </c>
      <c r="G221" s="20" t="s">
        <v>1060</v>
      </c>
      <c r="H221" s="51">
        <v>800000</v>
      </c>
      <c r="I221" s="51">
        <v>800000</v>
      </c>
      <c r="J221" s="51">
        <v>0</v>
      </c>
      <c r="K221" s="51">
        <v>0</v>
      </c>
      <c r="L221" s="51">
        <v>160000</v>
      </c>
      <c r="M221" s="51">
        <v>52160.652963839602</v>
      </c>
      <c r="N221" s="51">
        <v>202779.536662709</v>
      </c>
      <c r="O221" s="51">
        <v>225059.810373452</v>
      </c>
      <c r="P221" s="51">
        <v>160000</v>
      </c>
      <c r="Q221" s="51">
        <v>0</v>
      </c>
      <c r="R221" s="51">
        <v>0</v>
      </c>
      <c r="S221" s="51">
        <v>0</v>
      </c>
      <c r="AMJ221" s="24"/>
    </row>
    <row r="222" spans="1:1024" ht="28.15" customHeight="1">
      <c r="A222" s="48" t="s">
        <v>1061</v>
      </c>
      <c r="B222" s="49" t="s">
        <v>2081</v>
      </c>
      <c r="C222" s="49" t="s">
        <v>107</v>
      </c>
      <c r="D222" s="49" t="s">
        <v>98</v>
      </c>
      <c r="E222" s="49" t="s">
        <v>99</v>
      </c>
      <c r="F222" s="50" t="s">
        <v>1062</v>
      </c>
      <c r="G222" s="20" t="s">
        <v>1063</v>
      </c>
      <c r="H222" s="51">
        <v>3000000</v>
      </c>
      <c r="I222" s="51">
        <v>3000000</v>
      </c>
      <c r="J222" s="51">
        <v>0</v>
      </c>
      <c r="K222" s="51">
        <v>0</v>
      </c>
      <c r="L222" s="51">
        <v>600000</v>
      </c>
      <c r="M222" s="51">
        <v>195602.44861439799</v>
      </c>
      <c r="N222" s="51">
        <v>760423.262485157</v>
      </c>
      <c r="O222" s="51">
        <v>843974.28890044498</v>
      </c>
      <c r="P222" s="51">
        <v>600000</v>
      </c>
      <c r="Q222" s="51">
        <v>0</v>
      </c>
      <c r="R222" s="51">
        <v>0</v>
      </c>
      <c r="S222" s="51">
        <v>0</v>
      </c>
      <c r="AMJ222" s="24"/>
    </row>
    <row r="223" spans="1:1024" ht="28.15" customHeight="1">
      <c r="A223" s="48" t="s">
        <v>192</v>
      </c>
      <c r="B223" s="49" t="s">
        <v>2081</v>
      </c>
      <c r="C223" s="49" t="s">
        <v>193</v>
      </c>
      <c r="D223" s="49" t="s">
        <v>98</v>
      </c>
      <c r="E223" s="49" t="s">
        <v>99</v>
      </c>
      <c r="F223" s="50" t="s">
        <v>194</v>
      </c>
      <c r="G223" s="20" t="s">
        <v>195</v>
      </c>
      <c r="H223" s="51">
        <v>1350000</v>
      </c>
      <c r="I223" s="51">
        <v>1350000</v>
      </c>
      <c r="J223" s="51">
        <v>0</v>
      </c>
      <c r="K223" s="51">
        <v>0</v>
      </c>
      <c r="L223" s="51">
        <v>540000</v>
      </c>
      <c r="M223" s="51">
        <v>176042.203752959</v>
      </c>
      <c r="N223" s="51">
        <v>633957.79624704202</v>
      </c>
      <c r="O223" s="51">
        <v>-5.8207660913467401E-11</v>
      </c>
      <c r="P223" s="51">
        <v>0</v>
      </c>
      <c r="Q223" s="51">
        <v>0</v>
      </c>
      <c r="R223" s="51">
        <v>0</v>
      </c>
      <c r="S223" s="51">
        <v>0</v>
      </c>
      <c r="AMJ223" s="24"/>
    </row>
    <row r="224" spans="1:1024" ht="28.15" customHeight="1">
      <c r="A224" s="48" t="s">
        <v>1064</v>
      </c>
      <c r="B224" s="49" t="s">
        <v>2081</v>
      </c>
      <c r="C224" s="49" t="s">
        <v>107</v>
      </c>
      <c r="D224" s="49" t="s">
        <v>98</v>
      </c>
      <c r="E224" s="49" t="s">
        <v>99</v>
      </c>
      <c r="F224" s="50" t="s">
        <v>1065</v>
      </c>
      <c r="G224" s="20" t="s">
        <v>1066</v>
      </c>
      <c r="H224" s="51">
        <v>1250000</v>
      </c>
      <c r="I224" s="51">
        <v>1250000</v>
      </c>
      <c r="J224" s="51">
        <v>0</v>
      </c>
      <c r="K224" s="51">
        <v>0</v>
      </c>
      <c r="L224" s="51">
        <v>250000</v>
      </c>
      <c r="M224" s="51">
        <v>81501.020255999305</v>
      </c>
      <c r="N224" s="51">
        <v>316843.02603548201</v>
      </c>
      <c r="O224" s="51">
        <v>351655.95370851899</v>
      </c>
      <c r="P224" s="51">
        <v>250000</v>
      </c>
      <c r="Q224" s="51">
        <v>0</v>
      </c>
      <c r="R224" s="51">
        <v>0</v>
      </c>
      <c r="S224" s="51">
        <v>0</v>
      </c>
      <c r="AMJ224" s="24"/>
    </row>
    <row r="225" spans="1:1024" ht="28.15" customHeight="1">
      <c r="A225" s="48" t="s">
        <v>1067</v>
      </c>
      <c r="B225" s="49" t="s">
        <v>2081</v>
      </c>
      <c r="C225" s="49" t="s">
        <v>107</v>
      </c>
      <c r="D225" s="49" t="s">
        <v>98</v>
      </c>
      <c r="E225" s="49" t="s">
        <v>99</v>
      </c>
      <c r="F225" s="50" t="s">
        <v>1068</v>
      </c>
      <c r="G225" s="20" t="s">
        <v>1069</v>
      </c>
      <c r="H225" s="51">
        <v>1250000</v>
      </c>
      <c r="I225" s="51">
        <v>1250000</v>
      </c>
      <c r="J225" s="51">
        <v>0</v>
      </c>
      <c r="K225" s="51">
        <v>0</v>
      </c>
      <c r="L225" s="51">
        <v>250000</v>
      </c>
      <c r="M225" s="51">
        <v>81501.020255999305</v>
      </c>
      <c r="N225" s="51">
        <v>316843.02603548201</v>
      </c>
      <c r="O225" s="51">
        <v>351655.95370851899</v>
      </c>
      <c r="P225" s="51">
        <v>250000</v>
      </c>
      <c r="Q225" s="51">
        <v>0</v>
      </c>
      <c r="R225" s="51">
        <v>0</v>
      </c>
      <c r="S225" s="51">
        <v>0</v>
      </c>
      <c r="AMJ225" s="24"/>
    </row>
    <row r="226" spans="1:1024" ht="28.15" customHeight="1">
      <c r="A226" s="48" t="s">
        <v>674</v>
      </c>
      <c r="B226" s="49" t="s">
        <v>2081</v>
      </c>
      <c r="C226" s="49" t="s">
        <v>107</v>
      </c>
      <c r="D226" s="49" t="s">
        <v>98</v>
      </c>
      <c r="E226" s="49" t="s">
        <v>99</v>
      </c>
      <c r="F226" s="50" t="s">
        <v>675</v>
      </c>
      <c r="G226" s="20" t="s">
        <v>676</v>
      </c>
      <c r="H226" s="51">
        <v>500000</v>
      </c>
      <c r="I226" s="51">
        <v>500000</v>
      </c>
      <c r="J226" s="51">
        <v>0</v>
      </c>
      <c r="K226" s="51">
        <v>0</v>
      </c>
      <c r="L226" s="51">
        <v>133333</v>
      </c>
      <c r="M226" s="51">
        <v>43467.102135172601</v>
      </c>
      <c r="N226" s="51">
        <v>168982.52476155601</v>
      </c>
      <c r="O226" s="51">
        <v>154217.373103272</v>
      </c>
      <c r="P226" s="51">
        <v>0</v>
      </c>
      <c r="Q226" s="51">
        <v>0</v>
      </c>
      <c r="R226" s="51">
        <v>0</v>
      </c>
      <c r="S226" s="51">
        <v>0</v>
      </c>
      <c r="AMJ226" s="24"/>
    </row>
    <row r="227" spans="1:1024" ht="28.15" customHeight="1">
      <c r="A227" s="48" t="s">
        <v>401</v>
      </c>
      <c r="B227" s="49" t="s">
        <v>2081</v>
      </c>
      <c r="C227" s="49" t="s">
        <v>402</v>
      </c>
      <c r="D227" s="49" t="s">
        <v>98</v>
      </c>
      <c r="E227" s="49" t="s">
        <v>390</v>
      </c>
      <c r="F227" s="50" t="s">
        <v>403</v>
      </c>
      <c r="G227" s="20" t="s">
        <v>404</v>
      </c>
      <c r="H227" s="51">
        <v>402600</v>
      </c>
      <c r="I227" s="51">
        <v>402600</v>
      </c>
      <c r="J227" s="51">
        <v>0</v>
      </c>
      <c r="K227" s="51">
        <v>0</v>
      </c>
      <c r="L227" s="51">
        <v>16038.92</v>
      </c>
      <c r="M227" s="51">
        <v>309248.86</v>
      </c>
      <c r="N227" s="51">
        <v>77312.22</v>
      </c>
      <c r="O227" s="51">
        <v>1.45519152283669E-11</v>
      </c>
      <c r="P227" s="51">
        <v>0</v>
      </c>
      <c r="Q227" s="51">
        <v>0</v>
      </c>
      <c r="R227" s="51">
        <v>0</v>
      </c>
      <c r="S227" s="51">
        <v>0</v>
      </c>
      <c r="AMJ227" s="24"/>
    </row>
    <row r="228" spans="1:1024" ht="28.15" customHeight="1">
      <c r="A228" s="48" t="s">
        <v>1070</v>
      </c>
      <c r="B228" s="49" t="s">
        <v>2081</v>
      </c>
      <c r="C228" s="49" t="s">
        <v>1071</v>
      </c>
      <c r="D228" s="49" t="s">
        <v>98</v>
      </c>
      <c r="E228" s="49" t="s">
        <v>665</v>
      </c>
      <c r="F228" s="50" t="s">
        <v>1072</v>
      </c>
      <c r="G228" s="20" t="s">
        <v>1073</v>
      </c>
      <c r="H228" s="51">
        <v>1033300</v>
      </c>
      <c r="I228" s="51">
        <v>1033300</v>
      </c>
      <c r="J228" s="51">
        <v>0</v>
      </c>
      <c r="K228" s="51">
        <v>0</v>
      </c>
      <c r="L228" s="51">
        <v>206660</v>
      </c>
      <c r="M228" s="51">
        <v>67372.003384419295</v>
      </c>
      <c r="N228" s="51">
        <v>261915.11904197099</v>
      </c>
      <c r="O228" s="51">
        <v>290692.87757360999</v>
      </c>
      <c r="P228" s="51">
        <v>206660</v>
      </c>
      <c r="Q228" s="51">
        <v>0</v>
      </c>
      <c r="R228" s="51">
        <v>0</v>
      </c>
      <c r="S228" s="51">
        <v>0</v>
      </c>
      <c r="AMJ228" s="24"/>
    </row>
    <row r="229" spans="1:1024" ht="28.15" customHeight="1">
      <c r="A229" s="48" t="s">
        <v>196</v>
      </c>
      <c r="B229" s="49" t="s">
        <v>2081</v>
      </c>
      <c r="C229" s="49" t="s">
        <v>197</v>
      </c>
      <c r="D229" s="49" t="s">
        <v>98</v>
      </c>
      <c r="E229" s="49" t="s">
        <v>99</v>
      </c>
      <c r="F229" s="50" t="s">
        <v>198</v>
      </c>
      <c r="G229" s="20" t="s">
        <v>199</v>
      </c>
      <c r="H229" s="51">
        <v>1700000</v>
      </c>
      <c r="I229" s="51">
        <v>1700000</v>
      </c>
      <c r="J229" s="51">
        <v>0</v>
      </c>
      <c r="K229" s="51">
        <v>0</v>
      </c>
      <c r="L229" s="51">
        <v>680000</v>
      </c>
      <c r="M229" s="51">
        <v>221682.77509631799</v>
      </c>
      <c r="N229" s="51">
        <v>798317.22490368201</v>
      </c>
      <c r="O229" s="51">
        <v>0</v>
      </c>
      <c r="P229" s="51">
        <v>0</v>
      </c>
      <c r="Q229" s="51">
        <v>0</v>
      </c>
      <c r="R229" s="51">
        <v>0</v>
      </c>
      <c r="S229" s="51">
        <v>0</v>
      </c>
      <c r="AMJ229" s="24"/>
    </row>
    <row r="230" spans="1:1024" ht="28.15" customHeight="1">
      <c r="A230" s="48" t="s">
        <v>1440</v>
      </c>
      <c r="B230" s="49" t="s">
        <v>2081</v>
      </c>
      <c r="C230" s="49" t="s">
        <v>1441</v>
      </c>
      <c r="D230" s="49" t="s">
        <v>98</v>
      </c>
      <c r="E230" s="49" t="s">
        <v>99</v>
      </c>
      <c r="F230" s="50" t="s">
        <v>1442</v>
      </c>
      <c r="G230" s="20" t="s">
        <v>1443</v>
      </c>
      <c r="H230" s="51">
        <v>4000000</v>
      </c>
      <c r="I230" s="51">
        <v>4000000</v>
      </c>
      <c r="J230" s="51">
        <v>0</v>
      </c>
      <c r="K230" s="51">
        <v>0</v>
      </c>
      <c r="L230" s="51">
        <v>0</v>
      </c>
      <c r="M230" s="51">
        <v>260803.264819198</v>
      </c>
      <c r="N230" s="51">
        <v>1013897.68331354</v>
      </c>
      <c r="O230" s="51">
        <v>1125299.0518672599</v>
      </c>
      <c r="P230" s="51">
        <v>800000</v>
      </c>
      <c r="Q230" s="51">
        <v>800000</v>
      </c>
      <c r="R230" s="51">
        <v>0</v>
      </c>
      <c r="S230" s="51">
        <v>0</v>
      </c>
      <c r="AMJ230" s="24"/>
    </row>
    <row r="231" spans="1:1024" ht="28.15" customHeight="1">
      <c r="A231" s="48" t="s">
        <v>1444</v>
      </c>
      <c r="B231" s="49" t="s">
        <v>2081</v>
      </c>
      <c r="C231" s="49" t="s">
        <v>1157</v>
      </c>
      <c r="D231" s="49" t="s">
        <v>98</v>
      </c>
      <c r="E231" s="49" t="s">
        <v>99</v>
      </c>
      <c r="F231" s="50" t="s">
        <v>1445</v>
      </c>
      <c r="G231" s="20" t="s">
        <v>1446</v>
      </c>
      <c r="H231" s="51">
        <v>5356994.49</v>
      </c>
      <c r="I231" s="51">
        <v>4366994.49</v>
      </c>
      <c r="J231" s="51">
        <v>990000</v>
      </c>
      <c r="K231" s="51">
        <v>0</v>
      </c>
      <c r="L231" s="51">
        <v>0</v>
      </c>
      <c r="M231" s="51">
        <v>284731.638362278</v>
      </c>
      <c r="N231" s="51">
        <v>1106921.5283854599</v>
      </c>
      <c r="O231" s="51">
        <v>1228543.83325227</v>
      </c>
      <c r="P231" s="51">
        <v>873399</v>
      </c>
      <c r="Q231" s="51">
        <v>873398.49</v>
      </c>
      <c r="R231" s="51">
        <v>0</v>
      </c>
      <c r="S231" s="51">
        <v>0</v>
      </c>
      <c r="AMJ231" s="24"/>
    </row>
    <row r="232" spans="1:1024" ht="28.15" customHeight="1">
      <c r="A232" s="48" t="s">
        <v>1696</v>
      </c>
      <c r="B232" s="49" t="s">
        <v>2081</v>
      </c>
      <c r="C232" s="49" t="s">
        <v>201</v>
      </c>
      <c r="D232" s="49" t="s">
        <v>98</v>
      </c>
      <c r="E232" s="49" t="s">
        <v>99</v>
      </c>
      <c r="F232" s="50" t="s">
        <v>1697</v>
      </c>
      <c r="G232" s="20" t="s">
        <v>1698</v>
      </c>
      <c r="H232" s="51">
        <v>4600000</v>
      </c>
      <c r="I232" s="51">
        <v>4600000</v>
      </c>
      <c r="J232" s="51">
        <v>0</v>
      </c>
      <c r="K232" s="51">
        <v>0</v>
      </c>
      <c r="L232" s="51">
        <v>0</v>
      </c>
      <c r="M232" s="51">
        <v>0</v>
      </c>
      <c r="N232" s="51">
        <v>920000</v>
      </c>
      <c r="O232" s="51">
        <v>920000</v>
      </c>
      <c r="P232" s="51">
        <v>920000</v>
      </c>
      <c r="Q232" s="51">
        <v>920000</v>
      </c>
      <c r="R232" s="51">
        <v>920000</v>
      </c>
      <c r="S232" s="51">
        <v>0</v>
      </c>
      <c r="AMJ232" s="24"/>
    </row>
    <row r="233" spans="1:1024" ht="28.15" customHeight="1">
      <c r="A233" s="48" t="s">
        <v>1699</v>
      </c>
      <c r="B233" s="49" t="s">
        <v>2081</v>
      </c>
      <c r="C233" s="49" t="s">
        <v>117</v>
      </c>
      <c r="D233" s="49" t="s">
        <v>98</v>
      </c>
      <c r="E233" s="49" t="s">
        <v>367</v>
      </c>
      <c r="F233" s="50" t="s">
        <v>1700</v>
      </c>
      <c r="G233" s="20" t="s">
        <v>1701</v>
      </c>
      <c r="H233" s="51">
        <v>12500000</v>
      </c>
      <c r="I233" s="51">
        <v>12500000</v>
      </c>
      <c r="J233" s="51">
        <v>0</v>
      </c>
      <c r="K233" s="51">
        <v>0</v>
      </c>
      <c r="L233" s="51">
        <v>0</v>
      </c>
      <c r="M233" s="51">
        <v>652008.16204799502</v>
      </c>
      <c r="N233" s="51">
        <v>2534744.2082838598</v>
      </c>
      <c r="O233" s="51">
        <v>2813247.6296681501</v>
      </c>
      <c r="P233" s="51">
        <v>2000000</v>
      </c>
      <c r="Q233" s="51">
        <v>2000000</v>
      </c>
      <c r="R233" s="51">
        <v>2500000</v>
      </c>
      <c r="S233" s="51">
        <v>0</v>
      </c>
      <c r="AMJ233" s="24"/>
    </row>
    <row r="234" spans="1:1024" ht="28.15" customHeight="1">
      <c r="A234" s="48" t="s">
        <v>1447</v>
      </c>
      <c r="B234" s="49" t="s">
        <v>2081</v>
      </c>
      <c r="C234" s="49" t="s">
        <v>1448</v>
      </c>
      <c r="D234" s="49" t="s">
        <v>98</v>
      </c>
      <c r="E234" s="49" t="s">
        <v>99</v>
      </c>
      <c r="F234" s="50" t="s">
        <v>1449</v>
      </c>
      <c r="G234" s="20" t="s">
        <v>1450</v>
      </c>
      <c r="H234" s="51">
        <v>600000</v>
      </c>
      <c r="I234" s="51">
        <v>600000</v>
      </c>
      <c r="J234" s="51">
        <v>0</v>
      </c>
      <c r="K234" s="51">
        <v>0</v>
      </c>
      <c r="L234" s="51">
        <v>0</v>
      </c>
      <c r="M234" s="51">
        <v>39120.489722879698</v>
      </c>
      <c r="N234" s="51">
        <v>152084.652497031</v>
      </c>
      <c r="O234" s="51">
        <v>168794.85778008899</v>
      </c>
      <c r="P234" s="51">
        <v>120000</v>
      </c>
      <c r="Q234" s="51">
        <v>120000</v>
      </c>
      <c r="R234" s="51">
        <v>0</v>
      </c>
      <c r="S234" s="51">
        <v>0</v>
      </c>
      <c r="AMJ234" s="24"/>
    </row>
    <row r="235" spans="1:1024" ht="28.15" customHeight="1">
      <c r="A235" s="48" t="s">
        <v>1555</v>
      </c>
      <c r="B235" s="49" t="s">
        <v>2081</v>
      </c>
      <c r="C235" s="49" t="s">
        <v>117</v>
      </c>
      <c r="D235" s="49" t="s">
        <v>98</v>
      </c>
      <c r="E235" s="49" t="s">
        <v>665</v>
      </c>
      <c r="F235" s="50" t="s">
        <v>1556</v>
      </c>
      <c r="G235" s="20" t="s">
        <v>1557</v>
      </c>
      <c r="H235" s="51">
        <v>13000000</v>
      </c>
      <c r="I235" s="51">
        <v>13000000</v>
      </c>
      <c r="J235" s="51">
        <v>0</v>
      </c>
      <c r="K235" s="51">
        <v>0</v>
      </c>
      <c r="L235" s="51">
        <v>0</v>
      </c>
      <c r="M235" s="51">
        <v>847610.61066239304</v>
      </c>
      <c r="N235" s="51">
        <v>3295167.47076901</v>
      </c>
      <c r="O235" s="51">
        <v>3657221.9185685902</v>
      </c>
      <c r="P235" s="51">
        <v>2600000</v>
      </c>
      <c r="Q235" s="51">
        <v>2600000</v>
      </c>
      <c r="R235" s="51">
        <v>0</v>
      </c>
      <c r="S235" s="51">
        <v>0</v>
      </c>
      <c r="AMJ235" s="24"/>
    </row>
    <row r="236" spans="1:1024" ht="28.15" customHeight="1">
      <c r="A236" s="48" t="s">
        <v>1451</v>
      </c>
      <c r="B236" s="49" t="s">
        <v>2081</v>
      </c>
      <c r="C236" s="49" t="s">
        <v>1219</v>
      </c>
      <c r="D236" s="49" t="s">
        <v>98</v>
      </c>
      <c r="E236" s="49" t="s">
        <v>99</v>
      </c>
      <c r="F236" s="50" t="s">
        <v>1452</v>
      </c>
      <c r="G236" s="20" t="s">
        <v>1453</v>
      </c>
      <c r="H236" s="51">
        <v>2500000</v>
      </c>
      <c r="I236" s="51">
        <v>2500000</v>
      </c>
      <c r="J236" s="51">
        <v>0</v>
      </c>
      <c r="K236" s="51">
        <v>0</v>
      </c>
      <c r="L236" s="51">
        <v>0</v>
      </c>
      <c r="M236" s="51">
        <v>0</v>
      </c>
      <c r="N236" s="51">
        <v>666667</v>
      </c>
      <c r="O236" s="51">
        <v>666667</v>
      </c>
      <c r="P236" s="51">
        <v>666667</v>
      </c>
      <c r="Q236" s="51">
        <v>499999</v>
      </c>
      <c r="R236" s="51">
        <v>0</v>
      </c>
      <c r="S236" s="51">
        <v>0</v>
      </c>
      <c r="AMJ236" s="24"/>
    </row>
    <row r="237" spans="1:1024" ht="28.15" customHeight="1">
      <c r="A237" s="48" t="s">
        <v>1074</v>
      </c>
      <c r="B237" s="49" t="s">
        <v>2081</v>
      </c>
      <c r="C237" s="49" t="s">
        <v>1075</v>
      </c>
      <c r="D237" s="49" t="s">
        <v>98</v>
      </c>
      <c r="E237" s="49" t="s">
        <v>99</v>
      </c>
      <c r="F237" s="50" t="s">
        <v>1076</v>
      </c>
      <c r="G237" s="20" t="s">
        <v>1077</v>
      </c>
      <c r="H237" s="51">
        <v>2232000</v>
      </c>
      <c r="I237" s="51">
        <v>2232000</v>
      </c>
      <c r="J237" s="51">
        <v>0</v>
      </c>
      <c r="K237" s="51">
        <v>0</v>
      </c>
      <c r="L237" s="51">
        <v>446400</v>
      </c>
      <c r="M237" s="51">
        <v>145528.22176911199</v>
      </c>
      <c r="N237" s="51">
        <v>565754.90728895704</v>
      </c>
      <c r="O237" s="51">
        <v>627916.87094193103</v>
      </c>
      <c r="P237" s="51">
        <v>446400</v>
      </c>
      <c r="Q237" s="51">
        <v>0</v>
      </c>
      <c r="R237" s="51">
        <v>0</v>
      </c>
      <c r="S237" s="51">
        <v>0</v>
      </c>
      <c r="AMJ237" s="24"/>
    </row>
    <row r="238" spans="1:1024" ht="28.15" customHeight="1">
      <c r="A238" s="48" t="s">
        <v>1454</v>
      </c>
      <c r="B238" s="49" t="s">
        <v>2081</v>
      </c>
      <c r="C238" s="49" t="s">
        <v>1455</v>
      </c>
      <c r="D238" s="49" t="s">
        <v>98</v>
      </c>
      <c r="E238" s="49" t="s">
        <v>226</v>
      </c>
      <c r="F238" s="50" t="s">
        <v>1456</v>
      </c>
      <c r="G238" s="20" t="s">
        <v>1457</v>
      </c>
      <c r="H238" s="51">
        <v>12000000</v>
      </c>
      <c r="I238" s="51">
        <v>11500000</v>
      </c>
      <c r="J238" s="51">
        <v>500000</v>
      </c>
      <c r="K238" s="51">
        <v>0</v>
      </c>
      <c r="L238" s="51">
        <v>150000</v>
      </c>
      <c r="M238" s="51">
        <v>550000</v>
      </c>
      <c r="N238" s="51">
        <v>1800000</v>
      </c>
      <c r="O238" s="51">
        <v>2000000</v>
      </c>
      <c r="P238" s="51">
        <v>7000000</v>
      </c>
      <c r="Q238" s="51">
        <v>0</v>
      </c>
      <c r="R238" s="51">
        <v>0</v>
      </c>
      <c r="S238" s="51">
        <v>0</v>
      </c>
      <c r="AMJ238" s="24"/>
    </row>
    <row r="239" spans="1:1024" ht="28.15" customHeight="1">
      <c r="A239" s="48" t="s">
        <v>1078</v>
      </c>
      <c r="B239" s="49" t="s">
        <v>2081</v>
      </c>
      <c r="C239" s="49" t="s">
        <v>201</v>
      </c>
      <c r="D239" s="49" t="s">
        <v>98</v>
      </c>
      <c r="E239" s="49" t="s">
        <v>99</v>
      </c>
      <c r="F239" s="50" t="s">
        <v>1079</v>
      </c>
      <c r="G239" s="20" t="s">
        <v>1080</v>
      </c>
      <c r="H239" s="51">
        <v>3450000</v>
      </c>
      <c r="I239" s="51">
        <v>3450000</v>
      </c>
      <c r="J239" s="51">
        <v>0</v>
      </c>
      <c r="K239" s="51">
        <v>0</v>
      </c>
      <c r="L239" s="51">
        <v>690000</v>
      </c>
      <c r="M239" s="51">
        <v>224942.81590655801</v>
      </c>
      <c r="N239" s="51">
        <v>874486.75185793103</v>
      </c>
      <c r="O239" s="51">
        <v>970570.43223551102</v>
      </c>
      <c r="P239" s="51">
        <v>690000</v>
      </c>
      <c r="Q239" s="51">
        <v>0</v>
      </c>
      <c r="R239" s="51">
        <v>0</v>
      </c>
      <c r="S239" s="51">
        <v>0</v>
      </c>
      <c r="AMJ239" s="24"/>
    </row>
    <row r="240" spans="1:1024" ht="28.15" customHeight="1">
      <c r="A240" s="48" t="s">
        <v>1081</v>
      </c>
      <c r="B240" s="49" t="s">
        <v>2081</v>
      </c>
      <c r="C240" s="49" t="s">
        <v>201</v>
      </c>
      <c r="D240" s="49" t="s">
        <v>98</v>
      </c>
      <c r="E240" s="49" t="s">
        <v>99</v>
      </c>
      <c r="F240" s="50" t="s">
        <v>1082</v>
      </c>
      <c r="G240" s="20" t="s">
        <v>1083</v>
      </c>
      <c r="H240" s="51">
        <v>3000000</v>
      </c>
      <c r="I240" s="51">
        <v>3000000</v>
      </c>
      <c r="J240" s="51">
        <v>0</v>
      </c>
      <c r="K240" s="51">
        <v>0</v>
      </c>
      <c r="L240" s="51">
        <v>0</v>
      </c>
      <c r="M240" s="51">
        <v>260803.264819198</v>
      </c>
      <c r="N240" s="51">
        <v>1013897.68331354</v>
      </c>
      <c r="O240" s="51">
        <v>1125299.0518672599</v>
      </c>
      <c r="P240" s="51">
        <v>600000</v>
      </c>
      <c r="Q240" s="51">
        <v>0</v>
      </c>
      <c r="R240" s="51">
        <v>0</v>
      </c>
      <c r="S240" s="51">
        <v>0</v>
      </c>
      <c r="AMJ240" s="24"/>
    </row>
    <row r="241" spans="1:1024" ht="28.15" customHeight="1">
      <c r="A241" s="48" t="s">
        <v>200</v>
      </c>
      <c r="B241" s="49" t="s">
        <v>2081</v>
      </c>
      <c r="C241" s="49" t="s">
        <v>201</v>
      </c>
      <c r="D241" s="49" t="s">
        <v>98</v>
      </c>
      <c r="E241" s="49" t="s">
        <v>99</v>
      </c>
      <c r="F241" s="50" t="s">
        <v>202</v>
      </c>
      <c r="G241" s="20" t="s">
        <v>203</v>
      </c>
      <c r="H241" s="51">
        <v>2500000</v>
      </c>
      <c r="I241" s="51">
        <v>2500000</v>
      </c>
      <c r="J241" s="51">
        <v>0</v>
      </c>
      <c r="K241" s="51">
        <v>0</v>
      </c>
      <c r="L241" s="51">
        <v>1000000</v>
      </c>
      <c r="M241" s="51">
        <v>326004.08102399699</v>
      </c>
      <c r="N241" s="51">
        <v>1173995.918976</v>
      </c>
      <c r="O241" s="51">
        <v>-1.16415321826935E-10</v>
      </c>
      <c r="P241" s="51">
        <v>0</v>
      </c>
      <c r="Q241" s="51">
        <v>0</v>
      </c>
      <c r="R241" s="51">
        <v>0</v>
      </c>
      <c r="S241" s="51">
        <v>0</v>
      </c>
      <c r="AMJ241" s="24"/>
    </row>
    <row r="242" spans="1:1024" ht="28.15" customHeight="1">
      <c r="A242" s="48" t="s">
        <v>1558</v>
      </c>
      <c r="B242" s="49" t="s">
        <v>2081</v>
      </c>
      <c r="C242" s="49" t="s">
        <v>201</v>
      </c>
      <c r="D242" s="49" t="s">
        <v>98</v>
      </c>
      <c r="E242" s="49" t="s">
        <v>99</v>
      </c>
      <c r="F242" s="50" t="s">
        <v>1559</v>
      </c>
      <c r="G242" s="20" t="s">
        <v>1560</v>
      </c>
      <c r="H242" s="51">
        <v>7000000</v>
      </c>
      <c r="I242" s="51">
        <v>7000000</v>
      </c>
      <c r="J242" s="51">
        <v>0</v>
      </c>
      <c r="K242" s="51">
        <v>0</v>
      </c>
      <c r="L242" s="51">
        <v>0</v>
      </c>
      <c r="M242" s="51">
        <v>456405.71343359601</v>
      </c>
      <c r="N242" s="51">
        <v>1774320.9457987</v>
      </c>
      <c r="O242" s="51">
        <v>1969273.3407677</v>
      </c>
      <c r="P242" s="51">
        <v>1400000</v>
      </c>
      <c r="Q242" s="51">
        <v>1400000</v>
      </c>
      <c r="R242" s="51">
        <v>0</v>
      </c>
      <c r="S242" s="51">
        <v>0</v>
      </c>
      <c r="AMJ242" s="24"/>
    </row>
    <row r="243" spans="1:1024" ht="28.15" customHeight="1">
      <c r="A243" s="48" t="s">
        <v>204</v>
      </c>
      <c r="B243" s="49" t="s">
        <v>2081</v>
      </c>
      <c r="C243" s="49" t="s">
        <v>201</v>
      </c>
      <c r="D243" s="49" t="s">
        <v>98</v>
      </c>
      <c r="E243" s="49" t="s">
        <v>99</v>
      </c>
      <c r="F243" s="50" t="s">
        <v>205</v>
      </c>
      <c r="G243" s="20" t="s">
        <v>206</v>
      </c>
      <c r="H243" s="51">
        <v>3000000</v>
      </c>
      <c r="I243" s="51">
        <v>3000000</v>
      </c>
      <c r="J243" s="51">
        <v>0</v>
      </c>
      <c r="K243" s="51">
        <v>0</v>
      </c>
      <c r="L243" s="51">
        <v>1200000</v>
      </c>
      <c r="M243" s="51">
        <v>391204.89722879702</v>
      </c>
      <c r="N243" s="51">
        <v>1408795.1027712</v>
      </c>
      <c r="O243" s="51">
        <v>0</v>
      </c>
      <c r="P243" s="51">
        <v>0</v>
      </c>
      <c r="Q243" s="51">
        <v>0</v>
      </c>
      <c r="R243" s="51">
        <v>0</v>
      </c>
      <c r="S243" s="51">
        <v>0</v>
      </c>
      <c r="AMJ243" s="24"/>
    </row>
    <row r="244" spans="1:1024" ht="28.15" customHeight="1">
      <c r="A244" s="48" t="s">
        <v>1458</v>
      </c>
      <c r="B244" s="49" t="s">
        <v>2081</v>
      </c>
      <c r="C244" s="49" t="s">
        <v>201</v>
      </c>
      <c r="D244" s="49" t="s">
        <v>98</v>
      </c>
      <c r="E244" s="49" t="s">
        <v>99</v>
      </c>
      <c r="F244" s="50" t="s">
        <v>1459</v>
      </c>
      <c r="G244" s="20" t="s">
        <v>1460</v>
      </c>
      <c r="H244" s="51">
        <v>4000000</v>
      </c>
      <c r="I244" s="51">
        <v>4000000</v>
      </c>
      <c r="J244" s="51">
        <v>0</v>
      </c>
      <c r="K244" s="51">
        <v>0</v>
      </c>
      <c r="L244" s="51">
        <v>0</v>
      </c>
      <c r="M244" s="51">
        <v>260803.264819198</v>
      </c>
      <c r="N244" s="51">
        <v>1013897.68331354</v>
      </c>
      <c r="O244" s="51">
        <v>1125299.0518672599</v>
      </c>
      <c r="P244" s="51">
        <v>800000</v>
      </c>
      <c r="Q244" s="51">
        <v>800000</v>
      </c>
      <c r="R244" s="51">
        <v>0</v>
      </c>
      <c r="S244" s="51">
        <v>0</v>
      </c>
      <c r="AMJ244" s="24"/>
    </row>
    <row r="245" spans="1:1024" ht="28.15" customHeight="1">
      <c r="A245" s="48" t="s">
        <v>1087</v>
      </c>
      <c r="B245" s="49" t="s">
        <v>2081</v>
      </c>
      <c r="C245" s="49" t="s">
        <v>1088</v>
      </c>
      <c r="D245" s="49" t="s">
        <v>98</v>
      </c>
      <c r="E245" s="49" t="s">
        <v>99</v>
      </c>
      <c r="F245" s="50" t="s">
        <v>1089</v>
      </c>
      <c r="G245" s="20" t="s">
        <v>1090</v>
      </c>
      <c r="H245" s="51">
        <v>2000000</v>
      </c>
      <c r="I245" s="51">
        <v>2000000</v>
      </c>
      <c r="J245" s="51">
        <v>0</v>
      </c>
      <c r="K245" s="51">
        <v>0</v>
      </c>
      <c r="L245" s="51">
        <v>0</v>
      </c>
      <c r="M245" s="51">
        <v>173868.73454477201</v>
      </c>
      <c r="N245" s="51">
        <v>675931.36641832697</v>
      </c>
      <c r="O245" s="51">
        <v>750198.89903690096</v>
      </c>
      <c r="P245" s="51">
        <v>400001</v>
      </c>
      <c r="Q245" s="51">
        <v>0</v>
      </c>
      <c r="R245" s="51">
        <v>0</v>
      </c>
      <c r="S245" s="51">
        <v>0</v>
      </c>
      <c r="AMJ245" s="24"/>
    </row>
    <row r="246" spans="1:1024" ht="28.15" customHeight="1">
      <c r="A246" s="48" t="s">
        <v>680</v>
      </c>
      <c r="B246" s="49" t="s">
        <v>2081</v>
      </c>
      <c r="C246" s="49" t="s">
        <v>201</v>
      </c>
      <c r="D246" s="49" t="s">
        <v>98</v>
      </c>
      <c r="E246" s="49" t="s">
        <v>99</v>
      </c>
      <c r="F246" s="50" t="s">
        <v>681</v>
      </c>
      <c r="G246" s="20" t="s">
        <v>682</v>
      </c>
      <c r="H246" s="51">
        <v>1119998.19</v>
      </c>
      <c r="I246" s="51">
        <v>1119998.19</v>
      </c>
      <c r="J246" s="51">
        <v>0</v>
      </c>
      <c r="K246" s="51">
        <v>0</v>
      </c>
      <c r="L246" s="51">
        <v>298666</v>
      </c>
      <c r="M246" s="51">
        <v>97366.334863113196</v>
      </c>
      <c r="N246" s="51">
        <v>378520.95685565303</v>
      </c>
      <c r="O246" s="51">
        <v>345444.89828123403</v>
      </c>
      <c r="P246" s="51">
        <v>0</v>
      </c>
      <c r="Q246" s="51">
        <v>0</v>
      </c>
      <c r="R246" s="51">
        <v>0</v>
      </c>
      <c r="S246" s="51">
        <v>0</v>
      </c>
      <c r="AMJ246" s="24"/>
    </row>
    <row r="247" spans="1:1024" ht="28.15" customHeight="1">
      <c r="A247" s="48" t="s">
        <v>207</v>
      </c>
      <c r="B247" s="49" t="s">
        <v>2081</v>
      </c>
      <c r="C247" s="49" t="s">
        <v>201</v>
      </c>
      <c r="D247" s="49" t="s">
        <v>98</v>
      </c>
      <c r="E247" s="49" t="s">
        <v>99</v>
      </c>
      <c r="F247" s="50" t="s">
        <v>208</v>
      </c>
      <c r="G247" s="20" t="s">
        <v>209</v>
      </c>
      <c r="H247" s="51">
        <v>2500000</v>
      </c>
      <c r="I247" s="51">
        <v>2500000</v>
      </c>
      <c r="J247" s="51">
        <v>0</v>
      </c>
      <c r="K247" s="51">
        <v>0</v>
      </c>
      <c r="L247" s="51">
        <v>1000000</v>
      </c>
      <c r="M247" s="51">
        <v>326004.08102399699</v>
      </c>
      <c r="N247" s="51">
        <v>1173995.918976</v>
      </c>
      <c r="O247" s="51">
        <v>-1.16415321826935E-10</v>
      </c>
      <c r="P247" s="51">
        <v>0</v>
      </c>
      <c r="Q247" s="51">
        <v>0</v>
      </c>
      <c r="R247" s="51">
        <v>0</v>
      </c>
      <c r="S247" s="51">
        <v>0</v>
      </c>
      <c r="AMJ247" s="24"/>
    </row>
    <row r="248" spans="1:1024" ht="28.15" customHeight="1">
      <c r="A248" s="48" t="s">
        <v>210</v>
      </c>
      <c r="B248" s="49" t="s">
        <v>2081</v>
      </c>
      <c r="C248" s="49" t="s">
        <v>201</v>
      </c>
      <c r="D248" s="49" t="s">
        <v>98</v>
      </c>
      <c r="E248" s="49" t="s">
        <v>99</v>
      </c>
      <c r="F248" s="50" t="s">
        <v>211</v>
      </c>
      <c r="G248" s="20" t="s">
        <v>212</v>
      </c>
      <c r="H248" s="51">
        <v>2800000</v>
      </c>
      <c r="I248" s="51">
        <v>2800000</v>
      </c>
      <c r="J248" s="51">
        <v>0</v>
      </c>
      <c r="K248" s="51">
        <v>0</v>
      </c>
      <c r="L248" s="51">
        <v>1120000</v>
      </c>
      <c r="M248" s="51">
        <v>365124.570746877</v>
      </c>
      <c r="N248" s="51">
        <v>1314875.42925312</v>
      </c>
      <c r="O248" s="51">
        <v>-1.16415321826935E-10</v>
      </c>
      <c r="P248" s="51">
        <v>0</v>
      </c>
      <c r="Q248" s="51">
        <v>0</v>
      </c>
      <c r="R248" s="51">
        <v>0</v>
      </c>
      <c r="S248" s="51">
        <v>0</v>
      </c>
      <c r="AMJ248" s="24"/>
    </row>
    <row r="249" spans="1:1024" ht="28.15" customHeight="1">
      <c r="A249" s="48" t="s">
        <v>213</v>
      </c>
      <c r="B249" s="49" t="s">
        <v>2081</v>
      </c>
      <c r="C249" s="49" t="s">
        <v>201</v>
      </c>
      <c r="D249" s="49" t="s">
        <v>98</v>
      </c>
      <c r="E249" s="49" t="s">
        <v>99</v>
      </c>
      <c r="F249" s="50" t="s">
        <v>214</v>
      </c>
      <c r="G249" s="20" t="s">
        <v>215</v>
      </c>
      <c r="H249" s="51">
        <v>2200000</v>
      </c>
      <c r="I249" s="51">
        <v>2200000</v>
      </c>
      <c r="J249" s="51">
        <v>0</v>
      </c>
      <c r="K249" s="51">
        <v>0</v>
      </c>
      <c r="L249" s="51">
        <v>880000</v>
      </c>
      <c r="M249" s="51">
        <v>286883.59130111802</v>
      </c>
      <c r="N249" s="51">
        <v>1033116.40869888</v>
      </c>
      <c r="O249" s="51">
        <v>0</v>
      </c>
      <c r="P249" s="51">
        <v>0</v>
      </c>
      <c r="Q249" s="51">
        <v>0</v>
      </c>
      <c r="R249" s="51">
        <v>0</v>
      </c>
      <c r="S249" s="51">
        <v>0</v>
      </c>
      <c r="AMJ249" s="24"/>
    </row>
    <row r="250" spans="1:1024" ht="28.15" customHeight="1">
      <c r="A250" s="48" t="s">
        <v>361</v>
      </c>
      <c r="B250" s="49" t="s">
        <v>2081</v>
      </c>
      <c r="C250" s="49" t="s">
        <v>362</v>
      </c>
      <c r="D250" s="49" t="s">
        <v>98</v>
      </c>
      <c r="E250" s="49" t="s">
        <v>99</v>
      </c>
      <c r="F250" s="50" t="s">
        <v>363</v>
      </c>
      <c r="G250" s="20" t="s">
        <v>364</v>
      </c>
      <c r="H250" s="51">
        <v>2300000</v>
      </c>
      <c r="I250" s="51">
        <v>2300000</v>
      </c>
      <c r="J250" s="51">
        <v>0</v>
      </c>
      <c r="K250" s="51">
        <v>0</v>
      </c>
      <c r="L250" s="51">
        <v>920000</v>
      </c>
      <c r="M250" s="51">
        <v>299923.75454207702</v>
      </c>
      <c r="N250" s="51">
        <v>1080076.24545792</v>
      </c>
      <c r="O250" s="51">
        <v>0</v>
      </c>
      <c r="P250" s="51">
        <v>0</v>
      </c>
      <c r="Q250" s="51">
        <v>0</v>
      </c>
      <c r="R250" s="51">
        <v>0</v>
      </c>
      <c r="S250" s="51">
        <v>0</v>
      </c>
      <c r="AMJ250" s="24"/>
    </row>
    <row r="251" spans="1:1024" ht="28.15" customHeight="1">
      <c r="A251" s="48" t="s">
        <v>1461</v>
      </c>
      <c r="B251" s="49" t="s">
        <v>2081</v>
      </c>
      <c r="C251" s="49" t="s">
        <v>201</v>
      </c>
      <c r="D251" s="49" t="s">
        <v>98</v>
      </c>
      <c r="E251" s="49" t="s">
        <v>99</v>
      </c>
      <c r="F251" s="50" t="s">
        <v>1462</v>
      </c>
      <c r="G251" s="20" t="s">
        <v>1463</v>
      </c>
      <c r="H251" s="51">
        <v>3600000</v>
      </c>
      <c r="I251" s="51">
        <v>3600000</v>
      </c>
      <c r="J251" s="51">
        <v>0</v>
      </c>
      <c r="K251" s="51">
        <v>0</v>
      </c>
      <c r="L251" s="51">
        <v>0</v>
      </c>
      <c r="M251" s="51">
        <v>234722.938337278</v>
      </c>
      <c r="N251" s="51">
        <v>912507.91498218803</v>
      </c>
      <c r="O251" s="51">
        <v>1012769.14668053</v>
      </c>
      <c r="P251" s="51">
        <v>720000</v>
      </c>
      <c r="Q251" s="51">
        <v>720000</v>
      </c>
      <c r="R251" s="51">
        <v>0</v>
      </c>
      <c r="S251" s="51">
        <v>0</v>
      </c>
      <c r="AMJ251" s="24"/>
    </row>
    <row r="252" spans="1:1024" ht="28.15" customHeight="1">
      <c r="A252" s="48" t="s">
        <v>1702</v>
      </c>
      <c r="B252" s="49" t="s">
        <v>2081</v>
      </c>
      <c r="C252" s="49" t="s">
        <v>201</v>
      </c>
      <c r="D252" s="49" t="s">
        <v>98</v>
      </c>
      <c r="E252" s="49" t="s">
        <v>99</v>
      </c>
      <c r="F252" s="50" t="s">
        <v>1703</v>
      </c>
      <c r="G252" s="20" t="s">
        <v>1704</v>
      </c>
      <c r="H252" s="51">
        <v>6000000</v>
      </c>
      <c r="I252" s="51">
        <v>6000000</v>
      </c>
      <c r="J252" s="51">
        <v>0</v>
      </c>
      <c r="K252" s="51">
        <v>0</v>
      </c>
      <c r="L252" s="51">
        <v>0</v>
      </c>
      <c r="M252" s="51">
        <v>312963.917783037</v>
      </c>
      <c r="N252" s="51">
        <v>1216677.2199762501</v>
      </c>
      <c r="O252" s="51">
        <v>1350358.8622407101</v>
      </c>
      <c r="P252" s="51">
        <v>960000</v>
      </c>
      <c r="Q252" s="51">
        <v>960000</v>
      </c>
      <c r="R252" s="51">
        <v>1200000</v>
      </c>
      <c r="S252" s="51">
        <v>0</v>
      </c>
      <c r="AMJ252" s="24"/>
    </row>
    <row r="253" spans="1:1024" ht="28.15" customHeight="1">
      <c r="A253" s="48" t="s">
        <v>1464</v>
      </c>
      <c r="B253" s="49" t="s">
        <v>2081</v>
      </c>
      <c r="C253" s="49" t="s">
        <v>201</v>
      </c>
      <c r="D253" s="49" t="s">
        <v>98</v>
      </c>
      <c r="E253" s="49" t="s">
        <v>99</v>
      </c>
      <c r="F253" s="50" t="s">
        <v>1465</v>
      </c>
      <c r="G253" s="20" t="s">
        <v>1466</v>
      </c>
      <c r="H253" s="51">
        <v>9500000</v>
      </c>
      <c r="I253" s="51">
        <v>9500000</v>
      </c>
      <c r="J253" s="51">
        <v>0</v>
      </c>
      <c r="K253" s="51">
        <v>0</v>
      </c>
      <c r="L253" s="51">
        <v>0</v>
      </c>
      <c r="M253" s="51">
        <v>619407.753945595</v>
      </c>
      <c r="N253" s="51">
        <v>2408006.9978696601</v>
      </c>
      <c r="O253" s="51">
        <v>2672585.2481847401</v>
      </c>
      <c r="P253" s="51">
        <v>1900000</v>
      </c>
      <c r="Q253" s="51">
        <v>1900000</v>
      </c>
      <c r="R253" s="51">
        <v>0</v>
      </c>
      <c r="S253" s="51">
        <v>0</v>
      </c>
      <c r="AMJ253" s="24"/>
    </row>
    <row r="254" spans="1:1024" ht="28.15" customHeight="1">
      <c r="A254" s="48" t="s">
        <v>1467</v>
      </c>
      <c r="B254" s="49" t="s">
        <v>2081</v>
      </c>
      <c r="C254" s="49" t="s">
        <v>1468</v>
      </c>
      <c r="D254" s="49" t="s">
        <v>98</v>
      </c>
      <c r="E254" s="49" t="s">
        <v>99</v>
      </c>
      <c r="F254" s="50" t="s">
        <v>1469</v>
      </c>
      <c r="G254" s="20" t="s">
        <v>1470</v>
      </c>
      <c r="H254" s="51">
        <v>21356000</v>
      </c>
      <c r="I254" s="51">
        <v>21356000</v>
      </c>
      <c r="J254" s="51">
        <v>0</v>
      </c>
      <c r="K254" s="51">
        <v>0</v>
      </c>
      <c r="L254" s="51">
        <v>0</v>
      </c>
      <c r="M254" s="51">
        <v>1392428.6308697001</v>
      </c>
      <c r="N254" s="51">
        <v>5413199.7312110104</v>
      </c>
      <c r="O254" s="51">
        <v>6007971.6379193002</v>
      </c>
      <c r="P254" s="51">
        <v>4271200</v>
      </c>
      <c r="Q254" s="51">
        <v>4271200</v>
      </c>
      <c r="R254" s="51">
        <v>0</v>
      </c>
      <c r="S254" s="51">
        <v>0</v>
      </c>
      <c r="AMJ254" s="24"/>
    </row>
    <row r="255" spans="1:1024" ht="28.15" customHeight="1">
      <c r="A255" s="48" t="s">
        <v>1091</v>
      </c>
      <c r="B255" s="49" t="s">
        <v>2081</v>
      </c>
      <c r="C255" s="49" t="s">
        <v>1092</v>
      </c>
      <c r="D255" s="49" t="s">
        <v>98</v>
      </c>
      <c r="E255" s="49" t="s">
        <v>99</v>
      </c>
      <c r="F255" s="50" t="s">
        <v>1093</v>
      </c>
      <c r="G255" s="20" t="s">
        <v>1094</v>
      </c>
      <c r="H255" s="51">
        <v>4772200</v>
      </c>
      <c r="I255" s="51">
        <v>4772200</v>
      </c>
      <c r="J255" s="51">
        <v>0</v>
      </c>
      <c r="K255" s="51">
        <v>0</v>
      </c>
      <c r="L255" s="51">
        <v>0</v>
      </c>
      <c r="M255" s="51">
        <v>414868.55545808602</v>
      </c>
      <c r="N255" s="51">
        <v>1612841.2638936599</v>
      </c>
      <c r="O255" s="51">
        <v>1790051.18064825</v>
      </c>
      <c r="P255" s="51">
        <v>954439</v>
      </c>
      <c r="Q255" s="51">
        <v>0</v>
      </c>
      <c r="R255" s="51">
        <v>0</v>
      </c>
      <c r="S255" s="51">
        <v>0</v>
      </c>
      <c r="AMJ255" s="24"/>
    </row>
    <row r="256" spans="1:1024" ht="28.15" customHeight="1">
      <c r="A256" s="48" t="s">
        <v>1471</v>
      </c>
      <c r="B256" s="49" t="s">
        <v>2081</v>
      </c>
      <c r="C256" s="49" t="s">
        <v>1145</v>
      </c>
      <c r="D256" s="49" t="s">
        <v>98</v>
      </c>
      <c r="E256" s="49" t="s">
        <v>99</v>
      </c>
      <c r="F256" s="50" t="s">
        <v>1472</v>
      </c>
      <c r="G256" s="20" t="s">
        <v>1473</v>
      </c>
      <c r="H256" s="51">
        <v>3000000</v>
      </c>
      <c r="I256" s="51">
        <v>3000000</v>
      </c>
      <c r="J256" s="51">
        <v>0</v>
      </c>
      <c r="K256" s="51">
        <v>0</v>
      </c>
      <c r="L256" s="51">
        <v>0</v>
      </c>
      <c r="M256" s="51">
        <v>195602.44861439799</v>
      </c>
      <c r="N256" s="51">
        <v>760423.262485157</v>
      </c>
      <c r="O256" s="51">
        <v>843974.28890044498</v>
      </c>
      <c r="P256" s="51">
        <v>600000</v>
      </c>
      <c r="Q256" s="51">
        <v>600000</v>
      </c>
      <c r="R256" s="51">
        <v>0</v>
      </c>
      <c r="S256" s="51">
        <v>0</v>
      </c>
      <c r="AMJ256" s="24"/>
    </row>
    <row r="257" spans="1:1024" ht="28.15" customHeight="1">
      <c r="A257" s="48" t="s">
        <v>1474</v>
      </c>
      <c r="B257" s="49" t="s">
        <v>2081</v>
      </c>
      <c r="C257" s="49" t="s">
        <v>201</v>
      </c>
      <c r="D257" s="49" t="s">
        <v>98</v>
      </c>
      <c r="E257" s="49" t="s">
        <v>99</v>
      </c>
      <c r="F257" s="50" t="s">
        <v>1475</v>
      </c>
      <c r="G257" s="20" t="s">
        <v>1476</v>
      </c>
      <c r="H257" s="51">
        <v>4000000</v>
      </c>
      <c r="I257" s="51">
        <v>1500000</v>
      </c>
      <c r="J257" s="51">
        <v>2500000</v>
      </c>
      <c r="K257" s="51">
        <v>0</v>
      </c>
      <c r="L257" s="51">
        <v>240000</v>
      </c>
      <c r="M257" s="51">
        <v>78240.979445759396</v>
      </c>
      <c r="N257" s="51">
        <v>304169.30499406299</v>
      </c>
      <c r="O257" s="51">
        <v>337589.71556017798</v>
      </c>
      <c r="P257" s="51">
        <v>240000</v>
      </c>
      <c r="Q257" s="51">
        <v>300000</v>
      </c>
      <c r="R257" s="51">
        <v>0</v>
      </c>
      <c r="S257" s="51">
        <v>0</v>
      </c>
      <c r="AMJ257" s="24"/>
    </row>
    <row r="258" spans="1:1024" ht="28.15" customHeight="1">
      <c r="A258" s="48" t="s">
        <v>1561</v>
      </c>
      <c r="B258" s="49" t="s">
        <v>2081</v>
      </c>
      <c r="C258" s="49" t="s">
        <v>1562</v>
      </c>
      <c r="D258" s="49" t="s">
        <v>98</v>
      </c>
      <c r="E258" s="49" t="s">
        <v>390</v>
      </c>
      <c r="F258" s="50" t="s">
        <v>1563</v>
      </c>
      <c r="G258" s="20" t="s">
        <v>1564</v>
      </c>
      <c r="H258" s="51">
        <v>20000000</v>
      </c>
      <c r="I258" s="51">
        <v>7000000</v>
      </c>
      <c r="J258" s="51">
        <v>13000000</v>
      </c>
      <c r="K258" s="51">
        <v>0</v>
      </c>
      <c r="L258" s="51">
        <v>0</v>
      </c>
      <c r="M258" s="51">
        <v>4000000</v>
      </c>
      <c r="N258" s="51">
        <v>3000000</v>
      </c>
      <c r="O258" s="51">
        <v>0</v>
      </c>
      <c r="P258" s="51">
        <v>0</v>
      </c>
      <c r="Q258" s="51">
        <v>0</v>
      </c>
      <c r="R258" s="51">
        <v>0</v>
      </c>
      <c r="S258" s="51">
        <v>0</v>
      </c>
      <c r="AMJ258" s="24"/>
    </row>
    <row r="259" spans="1:1024" ht="28.15" customHeight="1">
      <c r="A259" s="48" t="s">
        <v>1203</v>
      </c>
      <c r="B259" s="49" t="s">
        <v>2081</v>
      </c>
      <c r="C259" s="49" t="s">
        <v>201</v>
      </c>
      <c r="D259" s="49" t="s">
        <v>98</v>
      </c>
      <c r="E259" s="49" t="s">
        <v>99</v>
      </c>
      <c r="F259" s="50" t="s">
        <v>1204</v>
      </c>
      <c r="G259" s="20" t="s">
        <v>1205</v>
      </c>
      <c r="H259" s="51">
        <v>4000000</v>
      </c>
      <c r="I259" s="51">
        <v>2500000</v>
      </c>
      <c r="J259" s="51">
        <v>1500000</v>
      </c>
      <c r="K259" s="51">
        <v>0</v>
      </c>
      <c r="L259" s="51">
        <v>500000</v>
      </c>
      <c r="M259" s="51">
        <v>163002.04051199899</v>
      </c>
      <c r="N259" s="51">
        <v>633686.05207096401</v>
      </c>
      <c r="O259" s="51">
        <v>703311.90741703694</v>
      </c>
      <c r="P259" s="51">
        <v>500000</v>
      </c>
      <c r="Q259" s="51">
        <v>0</v>
      </c>
      <c r="R259" s="51">
        <v>0</v>
      </c>
      <c r="S259" s="51">
        <v>0</v>
      </c>
      <c r="AMJ259" s="24"/>
    </row>
    <row r="260" spans="1:1024" ht="28.15" customHeight="1">
      <c r="A260" s="48" t="s">
        <v>683</v>
      </c>
      <c r="B260" s="49" t="s">
        <v>2081</v>
      </c>
      <c r="C260" s="49" t="s">
        <v>684</v>
      </c>
      <c r="D260" s="49" t="s">
        <v>98</v>
      </c>
      <c r="E260" s="49" t="s">
        <v>390</v>
      </c>
      <c r="F260" s="50" t="s">
        <v>685</v>
      </c>
      <c r="G260" s="20" t="s">
        <v>686</v>
      </c>
      <c r="H260" s="51">
        <v>6929085.5199999996</v>
      </c>
      <c r="I260" s="51">
        <v>6929085.5199999996</v>
      </c>
      <c r="J260" s="51">
        <v>0</v>
      </c>
      <c r="K260" s="51">
        <v>0</v>
      </c>
      <c r="L260" s="51">
        <v>138171.16</v>
      </c>
      <c r="M260" s="51">
        <v>3326371.6</v>
      </c>
      <c r="N260" s="51">
        <v>3464542.76</v>
      </c>
      <c r="O260" s="51">
        <v>0</v>
      </c>
      <c r="P260" s="51">
        <v>0</v>
      </c>
      <c r="Q260" s="51">
        <v>0</v>
      </c>
      <c r="R260" s="51">
        <v>0</v>
      </c>
      <c r="S260" s="51">
        <v>0</v>
      </c>
      <c r="AMJ260" s="24"/>
    </row>
    <row r="261" spans="1:1024" ht="28.15" customHeight="1">
      <c r="A261" s="48" t="s">
        <v>1095</v>
      </c>
      <c r="B261" s="49" t="s">
        <v>2081</v>
      </c>
      <c r="C261" s="49" t="s">
        <v>1096</v>
      </c>
      <c r="D261" s="49" t="s">
        <v>98</v>
      </c>
      <c r="E261" s="49" t="s">
        <v>99</v>
      </c>
      <c r="F261" s="50" t="s">
        <v>1097</v>
      </c>
      <c r="G261" s="20" t="s">
        <v>1098</v>
      </c>
      <c r="H261" s="51">
        <v>1327000</v>
      </c>
      <c r="I261" s="51">
        <v>1327000</v>
      </c>
      <c r="J261" s="51">
        <v>0</v>
      </c>
      <c r="K261" s="51">
        <v>0</v>
      </c>
      <c r="L261" s="51">
        <v>265400</v>
      </c>
      <c r="M261" s="51">
        <v>86521.4831037689</v>
      </c>
      <c r="N261" s="51">
        <v>336360.556439268</v>
      </c>
      <c r="O261" s="51">
        <v>373317.96045696299</v>
      </c>
      <c r="P261" s="51">
        <v>265400</v>
      </c>
      <c r="Q261" s="51">
        <v>0</v>
      </c>
      <c r="R261" s="51">
        <v>0</v>
      </c>
      <c r="S261" s="51">
        <v>0</v>
      </c>
      <c r="AMJ261" s="24"/>
    </row>
    <row r="262" spans="1:1024" ht="28.15" customHeight="1">
      <c r="A262" s="48" t="s">
        <v>216</v>
      </c>
      <c r="B262" s="49" t="s">
        <v>2081</v>
      </c>
      <c r="C262" s="49" t="s">
        <v>217</v>
      </c>
      <c r="D262" s="49" t="s">
        <v>98</v>
      </c>
      <c r="E262" s="49" t="s">
        <v>99</v>
      </c>
      <c r="F262" s="50" t="s">
        <v>218</v>
      </c>
      <c r="G262" s="20" t="s">
        <v>219</v>
      </c>
      <c r="H262" s="51">
        <v>2260000</v>
      </c>
      <c r="I262" s="51">
        <v>2260000</v>
      </c>
      <c r="J262" s="51">
        <v>0</v>
      </c>
      <c r="K262" s="51">
        <v>0</v>
      </c>
      <c r="L262" s="51">
        <v>904000</v>
      </c>
      <c r="M262" s="51">
        <v>294707.68924569298</v>
      </c>
      <c r="N262" s="51">
        <v>1061292.3107543101</v>
      </c>
      <c r="O262" s="51">
        <v>-1.16415321826935E-10</v>
      </c>
      <c r="P262" s="51">
        <v>0</v>
      </c>
      <c r="Q262" s="51">
        <v>0</v>
      </c>
      <c r="R262" s="51">
        <v>0</v>
      </c>
      <c r="S262" s="51">
        <v>0</v>
      </c>
      <c r="AMJ262" s="24"/>
    </row>
    <row r="263" spans="1:1024" ht="28.15" customHeight="1">
      <c r="A263" s="48" t="s">
        <v>1477</v>
      </c>
      <c r="B263" s="49" t="s">
        <v>2081</v>
      </c>
      <c r="C263" s="49" t="s">
        <v>1478</v>
      </c>
      <c r="D263" s="49" t="s">
        <v>98</v>
      </c>
      <c r="E263" s="49" t="s">
        <v>99</v>
      </c>
      <c r="F263" s="50" t="s">
        <v>1479</v>
      </c>
      <c r="G263" s="20" t="s">
        <v>1480</v>
      </c>
      <c r="H263" s="51">
        <v>3298942.8</v>
      </c>
      <c r="I263" s="51">
        <v>3298942.8</v>
      </c>
      <c r="J263" s="51">
        <v>0</v>
      </c>
      <c r="K263" s="51">
        <v>0</v>
      </c>
      <c r="L263" s="51">
        <v>0</v>
      </c>
      <c r="M263" s="51">
        <v>215093.90661474201</v>
      </c>
      <c r="N263" s="51">
        <v>836198.17321969895</v>
      </c>
      <c r="O263" s="51">
        <v>928074.92016555904</v>
      </c>
      <c r="P263" s="51">
        <v>659789</v>
      </c>
      <c r="Q263" s="51">
        <v>659786.80000000005</v>
      </c>
      <c r="R263" s="51">
        <v>0</v>
      </c>
      <c r="S263" s="51">
        <v>0</v>
      </c>
      <c r="AMJ263" s="24"/>
    </row>
    <row r="264" spans="1:1024" ht="28.15" customHeight="1">
      <c r="A264" s="48" t="s">
        <v>687</v>
      </c>
      <c r="B264" s="49" t="s">
        <v>2081</v>
      </c>
      <c r="C264" s="49" t="s">
        <v>688</v>
      </c>
      <c r="D264" s="49" t="s">
        <v>98</v>
      </c>
      <c r="E264" s="49" t="s">
        <v>99</v>
      </c>
      <c r="F264" s="50" t="s">
        <v>689</v>
      </c>
      <c r="G264" s="20" t="s">
        <v>690</v>
      </c>
      <c r="H264" s="51">
        <v>1600000</v>
      </c>
      <c r="I264" s="51">
        <v>1600000</v>
      </c>
      <c r="J264" s="51">
        <v>0</v>
      </c>
      <c r="K264" s="51">
        <v>0</v>
      </c>
      <c r="L264" s="51">
        <v>426667</v>
      </c>
      <c r="M264" s="51">
        <v>139095.18323826601</v>
      </c>
      <c r="N264" s="51">
        <v>540745.85355792404</v>
      </c>
      <c r="O264" s="51">
        <v>493491.96320380998</v>
      </c>
      <c r="P264" s="51">
        <v>0</v>
      </c>
      <c r="Q264" s="51">
        <v>0</v>
      </c>
      <c r="R264" s="51">
        <v>0</v>
      </c>
      <c r="S264" s="51">
        <v>0</v>
      </c>
      <c r="AMJ264" s="24"/>
    </row>
    <row r="265" spans="1:1024" ht="28.15" customHeight="1">
      <c r="A265" s="48" t="s">
        <v>1481</v>
      </c>
      <c r="B265" s="49" t="s">
        <v>2081</v>
      </c>
      <c r="C265" s="49" t="s">
        <v>1157</v>
      </c>
      <c r="D265" s="49" t="s">
        <v>98</v>
      </c>
      <c r="E265" s="49" t="s">
        <v>99</v>
      </c>
      <c r="F265" s="50" t="s">
        <v>1482</v>
      </c>
      <c r="G265" s="20" t="s">
        <v>1483</v>
      </c>
      <c r="H265" s="51">
        <v>4000000</v>
      </c>
      <c r="I265" s="51">
        <v>4000000</v>
      </c>
      <c r="J265" s="51">
        <v>0</v>
      </c>
      <c r="K265" s="51">
        <v>0</v>
      </c>
      <c r="L265" s="51">
        <v>0</v>
      </c>
      <c r="M265" s="51">
        <v>260803.264819198</v>
      </c>
      <c r="N265" s="51">
        <v>1013897.68331354</v>
      </c>
      <c r="O265" s="51">
        <v>1125299.0518672599</v>
      </c>
      <c r="P265" s="51">
        <v>800000</v>
      </c>
      <c r="Q265" s="51">
        <v>800000</v>
      </c>
      <c r="R265" s="51">
        <v>0</v>
      </c>
      <c r="S265" s="51">
        <v>0</v>
      </c>
      <c r="AMJ265" s="24"/>
    </row>
    <row r="266" spans="1:1024" ht="28.15" customHeight="1">
      <c r="A266" s="48" t="s">
        <v>1206</v>
      </c>
      <c r="B266" s="49" t="s">
        <v>2081</v>
      </c>
      <c r="C266" s="49" t="s">
        <v>1207</v>
      </c>
      <c r="D266" s="49" t="s">
        <v>98</v>
      </c>
      <c r="E266" s="49" t="s">
        <v>99</v>
      </c>
      <c r="F266" s="50" t="s">
        <v>1208</v>
      </c>
      <c r="G266" s="20" t="s">
        <v>1209</v>
      </c>
      <c r="H266" s="51">
        <v>4000000</v>
      </c>
      <c r="I266" s="51">
        <v>4000000</v>
      </c>
      <c r="J266" s="51">
        <v>0</v>
      </c>
      <c r="K266" s="51">
        <v>0</v>
      </c>
      <c r="L266" s="51">
        <v>0</v>
      </c>
      <c r="M266" s="51">
        <v>347737.79509362398</v>
      </c>
      <c r="N266" s="51">
        <v>1351864.0002087599</v>
      </c>
      <c r="O266" s="51">
        <v>1500399.2046976199</v>
      </c>
      <c r="P266" s="51">
        <v>799999</v>
      </c>
      <c r="Q266" s="51">
        <v>0</v>
      </c>
      <c r="R266" s="51">
        <v>0</v>
      </c>
      <c r="S266" s="51">
        <v>0</v>
      </c>
      <c r="AMJ266" s="24"/>
    </row>
    <row r="267" spans="1:1024" ht="28.15" customHeight="1">
      <c r="A267" s="48" t="s">
        <v>220</v>
      </c>
      <c r="B267" s="49" t="s">
        <v>2081</v>
      </c>
      <c r="C267" s="49" t="s">
        <v>221</v>
      </c>
      <c r="D267" s="49" t="s">
        <v>98</v>
      </c>
      <c r="E267" s="49" t="s">
        <v>99</v>
      </c>
      <c r="F267" s="50" t="s">
        <v>222</v>
      </c>
      <c r="G267" s="20" t="s">
        <v>223</v>
      </c>
      <c r="H267" s="51">
        <v>1000000</v>
      </c>
      <c r="I267" s="51">
        <v>1000000</v>
      </c>
      <c r="J267" s="51">
        <v>0</v>
      </c>
      <c r="K267" s="51">
        <v>0</v>
      </c>
      <c r="L267" s="51">
        <v>400000</v>
      </c>
      <c r="M267" s="51">
        <v>130401.632409599</v>
      </c>
      <c r="N267" s="51">
        <v>469598.36759040097</v>
      </c>
      <c r="O267" s="51">
        <v>0</v>
      </c>
      <c r="P267" s="51">
        <v>0</v>
      </c>
      <c r="Q267" s="51">
        <v>0</v>
      </c>
      <c r="R267" s="51">
        <v>0</v>
      </c>
      <c r="S267" s="51">
        <v>0</v>
      </c>
      <c r="AMJ267" s="24"/>
    </row>
    <row r="268" spans="1:1024" ht="28.15" customHeight="1">
      <c r="A268" s="48" t="s">
        <v>1484</v>
      </c>
      <c r="B268" s="49" t="s">
        <v>2081</v>
      </c>
      <c r="C268" s="49" t="s">
        <v>1485</v>
      </c>
      <c r="D268" s="49" t="s">
        <v>98</v>
      </c>
      <c r="E268" s="49" t="s">
        <v>99</v>
      </c>
      <c r="F268" s="50" t="s">
        <v>1486</v>
      </c>
      <c r="G268" s="20" t="s">
        <v>1487</v>
      </c>
      <c r="H268" s="51">
        <v>4500000</v>
      </c>
      <c r="I268" s="51">
        <v>4500000</v>
      </c>
      <c r="J268" s="51">
        <v>0</v>
      </c>
      <c r="K268" s="51">
        <v>0</v>
      </c>
      <c r="L268" s="51">
        <v>0</v>
      </c>
      <c r="M268" s="51">
        <v>293403.67292159703</v>
      </c>
      <c r="N268" s="51">
        <v>1140634.89372774</v>
      </c>
      <c r="O268" s="51">
        <v>1265961.4333506699</v>
      </c>
      <c r="P268" s="51">
        <v>900000</v>
      </c>
      <c r="Q268" s="51">
        <v>900000</v>
      </c>
      <c r="R268" s="51">
        <v>0</v>
      </c>
      <c r="S268" s="51">
        <v>0</v>
      </c>
      <c r="AMJ268" s="24"/>
    </row>
    <row r="269" spans="1:1024" ht="28.15" customHeight="1">
      <c r="A269" s="48" t="s">
        <v>1099</v>
      </c>
      <c r="B269" s="49" t="s">
        <v>2081</v>
      </c>
      <c r="C269" s="49" t="s">
        <v>1100</v>
      </c>
      <c r="D269" s="49" t="s">
        <v>98</v>
      </c>
      <c r="E269" s="49" t="s">
        <v>99</v>
      </c>
      <c r="F269" s="50" t="s">
        <v>1101</v>
      </c>
      <c r="G269" s="20" t="s">
        <v>1102</v>
      </c>
      <c r="H269" s="51">
        <v>4650000</v>
      </c>
      <c r="I269" s="51">
        <v>4650000</v>
      </c>
      <c r="J269" s="51">
        <v>0</v>
      </c>
      <c r="K269" s="51">
        <v>0</v>
      </c>
      <c r="L269" s="51">
        <v>930000</v>
      </c>
      <c r="M269" s="51">
        <v>303183.79535231699</v>
      </c>
      <c r="N269" s="51">
        <v>1178656.0568519901</v>
      </c>
      <c r="O269" s="51">
        <v>1308160.14779569</v>
      </c>
      <c r="P269" s="51">
        <v>930000</v>
      </c>
      <c r="Q269" s="51">
        <v>0</v>
      </c>
      <c r="R269" s="51">
        <v>0</v>
      </c>
      <c r="S269" s="51">
        <v>0</v>
      </c>
      <c r="AMJ269" s="24"/>
    </row>
    <row r="270" spans="1:1024" ht="28.15" customHeight="1">
      <c r="A270" s="48" t="s">
        <v>691</v>
      </c>
      <c r="B270" s="49" t="s">
        <v>2081</v>
      </c>
      <c r="C270" s="49" t="s">
        <v>692</v>
      </c>
      <c r="D270" s="49" t="s">
        <v>98</v>
      </c>
      <c r="E270" s="49" t="s">
        <v>99</v>
      </c>
      <c r="F270" s="50" t="s">
        <v>693</v>
      </c>
      <c r="G270" s="20" t="s">
        <v>694</v>
      </c>
      <c r="H270" s="51">
        <v>1000000</v>
      </c>
      <c r="I270" s="51">
        <v>1000000</v>
      </c>
      <c r="J270" s="51">
        <v>0</v>
      </c>
      <c r="K270" s="51">
        <v>0</v>
      </c>
      <c r="L270" s="51">
        <v>266667</v>
      </c>
      <c r="M270" s="51">
        <v>86934.530274426303</v>
      </c>
      <c r="N270" s="51">
        <v>337966.316895216</v>
      </c>
      <c r="O270" s="51">
        <v>308432.15283035801</v>
      </c>
      <c r="P270" s="51">
        <v>0</v>
      </c>
      <c r="Q270" s="51">
        <v>0</v>
      </c>
      <c r="R270" s="51">
        <v>0</v>
      </c>
      <c r="S270" s="51">
        <v>0</v>
      </c>
      <c r="AMJ270" s="24"/>
    </row>
    <row r="271" spans="1:1024" ht="28.15" customHeight="1">
      <c r="A271" s="48" t="s">
        <v>1103</v>
      </c>
      <c r="B271" s="49" t="s">
        <v>2081</v>
      </c>
      <c r="C271" s="49" t="s">
        <v>1104</v>
      </c>
      <c r="D271" s="49" t="s">
        <v>98</v>
      </c>
      <c r="E271" s="49" t="s">
        <v>99</v>
      </c>
      <c r="F271" s="50" t="s">
        <v>1105</v>
      </c>
      <c r="G271" s="20" t="s">
        <v>1106</v>
      </c>
      <c r="H271" s="51">
        <v>2000000</v>
      </c>
      <c r="I271" s="51">
        <v>2000000</v>
      </c>
      <c r="J271" s="51">
        <v>0</v>
      </c>
      <c r="K271" s="51">
        <v>0</v>
      </c>
      <c r="L271" s="51">
        <v>400000</v>
      </c>
      <c r="M271" s="51">
        <v>130401.632409599</v>
      </c>
      <c r="N271" s="51">
        <v>506948.84165677102</v>
      </c>
      <c r="O271" s="51">
        <v>562649.52593362995</v>
      </c>
      <c r="P271" s="51">
        <v>400000</v>
      </c>
      <c r="Q271" s="51">
        <v>0</v>
      </c>
      <c r="R271" s="51">
        <v>0</v>
      </c>
      <c r="S271" s="51">
        <v>0</v>
      </c>
      <c r="AMJ271" s="24"/>
    </row>
    <row r="272" spans="1:1024" ht="28.15" customHeight="1">
      <c r="A272" s="48" t="s">
        <v>1107</v>
      </c>
      <c r="B272" s="49" t="s">
        <v>2081</v>
      </c>
      <c r="C272" s="49" t="s">
        <v>1108</v>
      </c>
      <c r="D272" s="49" t="s">
        <v>98</v>
      </c>
      <c r="E272" s="49" t="s">
        <v>99</v>
      </c>
      <c r="F272" s="50" t="s">
        <v>1109</v>
      </c>
      <c r="G272" s="20" t="s">
        <v>1110</v>
      </c>
      <c r="H272" s="51">
        <v>1460000</v>
      </c>
      <c r="I272" s="51">
        <v>1460000</v>
      </c>
      <c r="J272" s="51">
        <v>0</v>
      </c>
      <c r="K272" s="51">
        <v>0</v>
      </c>
      <c r="L272" s="51">
        <v>292000</v>
      </c>
      <c r="M272" s="51">
        <v>95193.191659007207</v>
      </c>
      <c r="N272" s="51">
        <v>370072.65440944303</v>
      </c>
      <c r="O272" s="51">
        <v>410734.15393154998</v>
      </c>
      <c r="P272" s="51">
        <v>292000</v>
      </c>
      <c r="Q272" s="51">
        <v>0</v>
      </c>
      <c r="R272" s="51">
        <v>0</v>
      </c>
      <c r="S272" s="51">
        <v>0</v>
      </c>
      <c r="AMJ272" s="24"/>
    </row>
    <row r="273" spans="1:1024" ht="28.15" customHeight="1">
      <c r="A273" s="48" t="s">
        <v>1488</v>
      </c>
      <c r="B273" s="49" t="s">
        <v>2081</v>
      </c>
      <c r="C273" s="49" t="s">
        <v>1489</v>
      </c>
      <c r="D273" s="49" t="s">
        <v>98</v>
      </c>
      <c r="E273" s="49" t="s">
        <v>99</v>
      </c>
      <c r="F273" s="50" t="s">
        <v>1490</v>
      </c>
      <c r="G273" s="20" t="s">
        <v>1491</v>
      </c>
      <c r="H273" s="51">
        <v>2247829.54</v>
      </c>
      <c r="I273" s="51">
        <v>2247829.54</v>
      </c>
      <c r="J273" s="51">
        <v>0</v>
      </c>
      <c r="K273" s="51">
        <v>0</v>
      </c>
      <c r="L273" s="51">
        <v>0</v>
      </c>
      <c r="M273" s="51">
        <v>146560.35068963401</v>
      </c>
      <c r="N273" s="51">
        <v>569767.40737067</v>
      </c>
      <c r="O273" s="51">
        <v>632370.24193969497</v>
      </c>
      <c r="P273" s="51">
        <v>449566</v>
      </c>
      <c r="Q273" s="51">
        <v>449565.54</v>
      </c>
      <c r="R273" s="51">
        <v>0</v>
      </c>
      <c r="S273" s="51">
        <v>0</v>
      </c>
      <c r="AMJ273" s="24"/>
    </row>
    <row r="274" spans="1:1024" ht="28.15" customHeight="1">
      <c r="A274" s="48" t="s">
        <v>695</v>
      </c>
      <c r="B274" s="49" t="s">
        <v>2081</v>
      </c>
      <c r="C274" s="49" t="s">
        <v>696</v>
      </c>
      <c r="D274" s="49" t="s">
        <v>98</v>
      </c>
      <c r="E274" s="49" t="s">
        <v>99</v>
      </c>
      <c r="F274" s="50" t="s">
        <v>697</v>
      </c>
      <c r="G274" s="20" t="s">
        <v>698</v>
      </c>
      <c r="H274" s="51">
        <v>735440</v>
      </c>
      <c r="I274" s="51">
        <v>735440</v>
      </c>
      <c r="J274" s="51">
        <v>0</v>
      </c>
      <c r="K274" s="51">
        <v>0</v>
      </c>
      <c r="L274" s="51">
        <v>196117</v>
      </c>
      <c r="M274" s="51">
        <v>63934.942358183303</v>
      </c>
      <c r="N274" s="51">
        <v>248553.21494800301</v>
      </c>
      <c r="O274" s="51">
        <v>226834.84269381399</v>
      </c>
      <c r="P274" s="51">
        <v>0</v>
      </c>
      <c r="Q274" s="51">
        <v>0</v>
      </c>
      <c r="R274" s="51">
        <v>0</v>
      </c>
      <c r="S274" s="51">
        <v>0</v>
      </c>
      <c r="AMJ274" s="24"/>
    </row>
    <row r="275" spans="1:1024" ht="28.15" customHeight="1">
      <c r="A275" s="48" t="s">
        <v>699</v>
      </c>
      <c r="B275" s="49" t="s">
        <v>2081</v>
      </c>
      <c r="C275" s="49" t="s">
        <v>700</v>
      </c>
      <c r="D275" s="49" t="s">
        <v>98</v>
      </c>
      <c r="E275" s="49" t="s">
        <v>99</v>
      </c>
      <c r="F275" s="50" t="s">
        <v>701</v>
      </c>
      <c r="G275" s="20" t="s">
        <v>702</v>
      </c>
      <c r="H275" s="51">
        <v>900000</v>
      </c>
      <c r="I275" s="51">
        <v>900000</v>
      </c>
      <c r="J275" s="51">
        <v>0</v>
      </c>
      <c r="K275" s="51">
        <v>0</v>
      </c>
      <c r="L275" s="51">
        <v>240000</v>
      </c>
      <c r="M275" s="51">
        <v>78240.979445759396</v>
      </c>
      <c r="N275" s="51">
        <v>304169.30499406299</v>
      </c>
      <c r="O275" s="51">
        <v>277589.71556017798</v>
      </c>
      <c r="P275" s="51">
        <v>0</v>
      </c>
      <c r="Q275" s="51">
        <v>0</v>
      </c>
      <c r="R275" s="51">
        <v>0</v>
      </c>
      <c r="S275" s="51">
        <v>0</v>
      </c>
      <c r="AMJ275" s="24"/>
    </row>
    <row r="276" spans="1:1024" ht="28.15" customHeight="1">
      <c r="A276" s="48" t="s">
        <v>1111</v>
      </c>
      <c r="B276" s="49" t="s">
        <v>2081</v>
      </c>
      <c r="C276" s="49" t="s">
        <v>696</v>
      </c>
      <c r="D276" s="49" t="s">
        <v>98</v>
      </c>
      <c r="E276" s="49" t="s">
        <v>99</v>
      </c>
      <c r="F276" s="50" t="s">
        <v>1112</v>
      </c>
      <c r="G276" s="20" t="s">
        <v>1113</v>
      </c>
      <c r="H276" s="51">
        <v>735440</v>
      </c>
      <c r="I276" s="51">
        <v>735440</v>
      </c>
      <c r="J276" s="51">
        <v>0</v>
      </c>
      <c r="K276" s="51">
        <v>0</v>
      </c>
      <c r="L276" s="51">
        <v>147088</v>
      </c>
      <c r="M276" s="51">
        <v>47951.2882696577</v>
      </c>
      <c r="N276" s="51">
        <v>186415.228054028</v>
      </c>
      <c r="O276" s="51">
        <v>206897.483676314</v>
      </c>
      <c r="P276" s="51">
        <v>147088</v>
      </c>
      <c r="Q276" s="51">
        <v>0</v>
      </c>
      <c r="R276" s="51">
        <v>0</v>
      </c>
      <c r="S276" s="51">
        <v>0</v>
      </c>
      <c r="AMJ276" s="24"/>
    </row>
    <row r="277" spans="1:1024" ht="28.15" customHeight="1">
      <c r="A277" s="48" t="s">
        <v>703</v>
      </c>
      <c r="B277" s="49" t="s">
        <v>2081</v>
      </c>
      <c r="C277" s="49" t="s">
        <v>696</v>
      </c>
      <c r="D277" s="49" t="s">
        <v>98</v>
      </c>
      <c r="E277" s="49" t="s">
        <v>99</v>
      </c>
      <c r="F277" s="50" t="s">
        <v>704</v>
      </c>
      <c r="G277" s="20" t="s">
        <v>705</v>
      </c>
      <c r="H277" s="51">
        <v>735440</v>
      </c>
      <c r="I277" s="51">
        <v>735440</v>
      </c>
      <c r="J277" s="51">
        <v>0</v>
      </c>
      <c r="K277" s="51">
        <v>0</v>
      </c>
      <c r="L277" s="51">
        <v>196117</v>
      </c>
      <c r="M277" s="51">
        <v>63934.942358183303</v>
      </c>
      <c r="N277" s="51">
        <v>248553.21494800301</v>
      </c>
      <c r="O277" s="51">
        <v>226834.84269381399</v>
      </c>
      <c r="P277" s="51">
        <v>0</v>
      </c>
      <c r="Q277" s="51">
        <v>0</v>
      </c>
      <c r="R277" s="51">
        <v>0</v>
      </c>
      <c r="S277" s="51">
        <v>0</v>
      </c>
      <c r="AMJ277" s="24"/>
    </row>
    <row r="278" spans="1:1024" ht="28.15" customHeight="1">
      <c r="A278" s="48" t="s">
        <v>706</v>
      </c>
      <c r="B278" s="49" t="s">
        <v>2081</v>
      </c>
      <c r="C278" s="49" t="s">
        <v>696</v>
      </c>
      <c r="D278" s="49" t="s">
        <v>98</v>
      </c>
      <c r="E278" s="49" t="s">
        <v>99</v>
      </c>
      <c r="F278" s="50" t="s">
        <v>707</v>
      </c>
      <c r="G278" s="20" t="s">
        <v>708</v>
      </c>
      <c r="H278" s="51">
        <v>735440</v>
      </c>
      <c r="I278" s="51">
        <v>735440</v>
      </c>
      <c r="J278" s="51">
        <v>0</v>
      </c>
      <c r="K278" s="51">
        <v>0</v>
      </c>
      <c r="L278" s="51">
        <v>196117</v>
      </c>
      <c r="M278" s="51">
        <v>63934.942358183303</v>
      </c>
      <c r="N278" s="51">
        <v>248553.21494800301</v>
      </c>
      <c r="O278" s="51">
        <v>226834.84269381399</v>
      </c>
      <c r="P278" s="51">
        <v>0</v>
      </c>
      <c r="Q278" s="51">
        <v>0</v>
      </c>
      <c r="R278" s="51">
        <v>0</v>
      </c>
      <c r="S278" s="51">
        <v>0</v>
      </c>
      <c r="AMJ278" s="24"/>
    </row>
    <row r="279" spans="1:1024" ht="28.15" customHeight="1">
      <c r="A279" s="48" t="s">
        <v>1492</v>
      </c>
      <c r="B279" s="49" t="s">
        <v>2081</v>
      </c>
      <c r="C279" s="49" t="s">
        <v>1100</v>
      </c>
      <c r="D279" s="49" t="s">
        <v>98</v>
      </c>
      <c r="E279" s="49" t="s">
        <v>99</v>
      </c>
      <c r="F279" s="50" t="s">
        <v>1493</v>
      </c>
      <c r="G279" s="20" t="s">
        <v>1494</v>
      </c>
      <c r="H279" s="51">
        <v>3500000</v>
      </c>
      <c r="I279" s="51">
        <v>3500000</v>
      </c>
      <c r="J279" s="51">
        <v>0</v>
      </c>
      <c r="K279" s="51">
        <v>0</v>
      </c>
      <c r="L279" s="51">
        <v>0</v>
      </c>
      <c r="M279" s="51">
        <v>228202.85671679801</v>
      </c>
      <c r="N279" s="51">
        <v>887160.47289934999</v>
      </c>
      <c r="O279" s="51">
        <v>984636.67038385198</v>
      </c>
      <c r="P279" s="51">
        <v>700000</v>
      </c>
      <c r="Q279" s="51">
        <v>700000</v>
      </c>
      <c r="R279" s="51">
        <v>0</v>
      </c>
      <c r="S279" s="51">
        <v>0</v>
      </c>
      <c r="AMJ279" s="24"/>
    </row>
    <row r="280" spans="1:1024" ht="28.15" customHeight="1">
      <c r="A280" s="48" t="s">
        <v>1114</v>
      </c>
      <c r="B280" s="49" t="s">
        <v>2081</v>
      </c>
      <c r="C280" s="49" t="s">
        <v>2064</v>
      </c>
      <c r="D280" s="49" t="s">
        <v>98</v>
      </c>
      <c r="E280" s="49" t="s">
        <v>99</v>
      </c>
      <c r="F280" s="50" t="s">
        <v>1116</v>
      </c>
      <c r="G280" s="20" t="s">
        <v>1117</v>
      </c>
      <c r="H280" s="51">
        <v>1750000</v>
      </c>
      <c r="I280" s="51">
        <v>1750000</v>
      </c>
      <c r="J280" s="51">
        <v>0</v>
      </c>
      <c r="K280" s="51">
        <v>0</v>
      </c>
      <c r="L280" s="51">
        <v>0</v>
      </c>
      <c r="M280" s="51">
        <v>152135.34647922599</v>
      </c>
      <c r="N280" s="51">
        <v>591440.73772360105</v>
      </c>
      <c r="O280" s="51">
        <v>656424.91579717305</v>
      </c>
      <c r="P280" s="51">
        <v>349999</v>
      </c>
      <c r="Q280" s="51">
        <v>0</v>
      </c>
      <c r="R280" s="51">
        <v>0</v>
      </c>
      <c r="S280" s="51">
        <v>0</v>
      </c>
      <c r="AMJ280" s="24"/>
    </row>
    <row r="281" spans="1:1024" ht="28.15" customHeight="1">
      <c r="A281" s="48" t="s">
        <v>1210</v>
      </c>
      <c r="B281" s="49" t="s">
        <v>2081</v>
      </c>
      <c r="C281" s="49" t="s">
        <v>1211</v>
      </c>
      <c r="D281" s="49" t="s">
        <v>98</v>
      </c>
      <c r="E281" s="49" t="s">
        <v>99</v>
      </c>
      <c r="F281" s="50" t="s">
        <v>1212</v>
      </c>
      <c r="G281" s="20" t="s">
        <v>1213</v>
      </c>
      <c r="H281" s="51">
        <v>2646164.1</v>
      </c>
      <c r="I281" s="51">
        <v>2646164.1</v>
      </c>
      <c r="J281" s="51">
        <v>0</v>
      </c>
      <c r="K281" s="51">
        <v>0</v>
      </c>
      <c r="L281" s="51">
        <v>0</v>
      </c>
      <c r="M281" s="51">
        <v>230042.823750098</v>
      </c>
      <c r="N281" s="51">
        <v>894313.52105512703</v>
      </c>
      <c r="O281" s="51">
        <v>992575.65519477602</v>
      </c>
      <c r="P281" s="51">
        <v>529232.1</v>
      </c>
      <c r="Q281" s="51">
        <v>0</v>
      </c>
      <c r="R281" s="51">
        <v>0</v>
      </c>
      <c r="S281" s="51">
        <v>0</v>
      </c>
      <c r="AMJ281" s="24"/>
    </row>
    <row r="282" spans="1:1024" ht="28.15" customHeight="1">
      <c r="A282" s="48" t="s">
        <v>1118</v>
      </c>
      <c r="B282" s="49" t="s">
        <v>2081</v>
      </c>
      <c r="C282" s="49" t="s">
        <v>1119</v>
      </c>
      <c r="D282" s="49" t="s">
        <v>98</v>
      </c>
      <c r="E282" s="49" t="s">
        <v>99</v>
      </c>
      <c r="F282" s="50" t="s">
        <v>1120</v>
      </c>
      <c r="G282" s="20" t="s">
        <v>1121</v>
      </c>
      <c r="H282" s="51">
        <v>689265.04</v>
      </c>
      <c r="I282" s="51">
        <v>689265.04</v>
      </c>
      <c r="J282" s="51">
        <v>0</v>
      </c>
      <c r="K282" s="51">
        <v>0</v>
      </c>
      <c r="L282" s="51">
        <v>137853</v>
      </c>
      <c r="M282" s="51">
        <v>44940.640581401101</v>
      </c>
      <c r="N282" s="51">
        <v>174711.04667227701</v>
      </c>
      <c r="O282" s="51">
        <v>193907.31274632199</v>
      </c>
      <c r="P282" s="51">
        <v>137853.04</v>
      </c>
      <c r="Q282" s="51">
        <v>0</v>
      </c>
      <c r="R282" s="51">
        <v>0</v>
      </c>
      <c r="S282" s="51">
        <v>0</v>
      </c>
      <c r="AMJ282" s="24"/>
    </row>
    <row r="283" spans="1:1024" ht="28.15" customHeight="1">
      <c r="A283" s="48" t="s">
        <v>1122</v>
      </c>
      <c r="B283" s="49" t="s">
        <v>2081</v>
      </c>
      <c r="C283" s="49" t="s">
        <v>696</v>
      </c>
      <c r="D283" s="49" t="s">
        <v>98</v>
      </c>
      <c r="E283" s="49" t="s">
        <v>99</v>
      </c>
      <c r="F283" s="50" t="s">
        <v>1123</v>
      </c>
      <c r="G283" s="20" t="s">
        <v>1124</v>
      </c>
      <c r="H283" s="51">
        <v>1015000</v>
      </c>
      <c r="I283" s="51">
        <v>1015000</v>
      </c>
      <c r="J283" s="51">
        <v>0</v>
      </c>
      <c r="K283" s="51">
        <v>0</v>
      </c>
      <c r="L283" s="51">
        <v>203000</v>
      </c>
      <c r="M283" s="51">
        <v>66178.828447871405</v>
      </c>
      <c r="N283" s="51">
        <v>257276.53714081101</v>
      </c>
      <c r="O283" s="51">
        <v>285544.63441131701</v>
      </c>
      <c r="P283" s="51">
        <v>203000</v>
      </c>
      <c r="Q283" s="51">
        <v>0</v>
      </c>
      <c r="R283" s="51">
        <v>0</v>
      </c>
      <c r="S283" s="51">
        <v>0</v>
      </c>
      <c r="AMJ283" s="24"/>
    </row>
    <row r="284" spans="1:1024" ht="28.15" customHeight="1">
      <c r="A284" s="48" t="s">
        <v>1125</v>
      </c>
      <c r="B284" s="49" t="s">
        <v>2081</v>
      </c>
      <c r="C284" s="49" t="s">
        <v>983</v>
      </c>
      <c r="D284" s="49" t="s">
        <v>98</v>
      </c>
      <c r="E284" s="49" t="s">
        <v>99</v>
      </c>
      <c r="F284" s="50" t="s">
        <v>1126</v>
      </c>
      <c r="G284" s="20" t="s">
        <v>1127</v>
      </c>
      <c r="H284" s="51">
        <v>4000000</v>
      </c>
      <c r="I284" s="51">
        <v>4000000</v>
      </c>
      <c r="J284" s="51">
        <v>0</v>
      </c>
      <c r="K284" s="51">
        <v>0</v>
      </c>
      <c r="L284" s="51">
        <v>800000</v>
      </c>
      <c r="M284" s="51">
        <v>260803.264819198</v>
      </c>
      <c r="N284" s="51">
        <v>1013897.68331354</v>
      </c>
      <c r="O284" s="51">
        <v>1125299.0518672599</v>
      </c>
      <c r="P284" s="51">
        <v>800000</v>
      </c>
      <c r="Q284" s="51">
        <v>0</v>
      </c>
      <c r="R284" s="51">
        <v>0</v>
      </c>
      <c r="S284" s="51">
        <v>0</v>
      </c>
      <c r="AMJ284" s="24"/>
    </row>
    <row r="285" spans="1:1024" ht="28.15" customHeight="1">
      <c r="A285" s="48" t="s">
        <v>1128</v>
      </c>
      <c r="B285" s="49" t="s">
        <v>2081</v>
      </c>
      <c r="C285" s="49" t="s">
        <v>1129</v>
      </c>
      <c r="D285" s="49" t="s">
        <v>98</v>
      </c>
      <c r="E285" s="49" t="s">
        <v>99</v>
      </c>
      <c r="F285" s="50" t="s">
        <v>1130</v>
      </c>
      <c r="G285" s="20" t="s">
        <v>1131</v>
      </c>
      <c r="H285" s="51">
        <v>3816933.22</v>
      </c>
      <c r="I285" s="51">
        <v>3816933.22</v>
      </c>
      <c r="J285" s="51">
        <v>0</v>
      </c>
      <c r="K285" s="51">
        <v>0</v>
      </c>
      <c r="L285" s="51">
        <v>0</v>
      </c>
      <c r="M285" s="51">
        <v>331822.92786619498</v>
      </c>
      <c r="N285" s="51">
        <v>1289993.4288287601</v>
      </c>
      <c r="O285" s="51">
        <v>1431730.64330505</v>
      </c>
      <c r="P285" s="51">
        <v>763386.22</v>
      </c>
      <c r="Q285" s="51">
        <v>0</v>
      </c>
      <c r="R285" s="51">
        <v>0</v>
      </c>
      <c r="S285" s="51">
        <v>0</v>
      </c>
      <c r="AMJ285" s="24"/>
    </row>
    <row r="286" spans="1:1024" ht="28.15" customHeight="1">
      <c r="A286" s="48" t="s">
        <v>1495</v>
      </c>
      <c r="B286" s="49" t="s">
        <v>2081</v>
      </c>
      <c r="C286" s="49" t="s">
        <v>1496</v>
      </c>
      <c r="D286" s="49" t="s">
        <v>98</v>
      </c>
      <c r="E286" s="49" t="s">
        <v>99</v>
      </c>
      <c r="F286" s="50" t="s">
        <v>1497</v>
      </c>
      <c r="G286" s="20" t="s">
        <v>1498</v>
      </c>
      <c r="H286" s="51">
        <v>3222151.39</v>
      </c>
      <c r="I286" s="51">
        <v>3222151.39</v>
      </c>
      <c r="J286" s="51">
        <v>0</v>
      </c>
      <c r="K286" s="51">
        <v>0</v>
      </c>
      <c r="L286" s="51">
        <v>0</v>
      </c>
      <c r="M286" s="51">
        <v>210086.80993429499</v>
      </c>
      <c r="N286" s="51">
        <v>816732.60507218295</v>
      </c>
      <c r="O286" s="51">
        <v>906470.58499352203</v>
      </c>
      <c r="P286" s="51">
        <v>644430</v>
      </c>
      <c r="Q286" s="51">
        <v>644431.39</v>
      </c>
      <c r="R286" s="51">
        <v>0</v>
      </c>
      <c r="S286" s="51">
        <v>0</v>
      </c>
      <c r="AMJ286" s="24"/>
    </row>
    <row r="287" spans="1:1024" ht="28.15" customHeight="1">
      <c r="A287" s="48" t="s">
        <v>1132</v>
      </c>
      <c r="B287" s="49" t="s">
        <v>2081</v>
      </c>
      <c r="C287" s="49" t="s">
        <v>1133</v>
      </c>
      <c r="D287" s="49" t="s">
        <v>98</v>
      </c>
      <c r="E287" s="49" t="s">
        <v>99</v>
      </c>
      <c r="F287" s="50" t="s">
        <v>1134</v>
      </c>
      <c r="G287" s="20" t="s">
        <v>1135</v>
      </c>
      <c r="H287" s="51">
        <v>1490000</v>
      </c>
      <c r="I287" s="51">
        <v>1490000</v>
      </c>
      <c r="J287" s="51">
        <v>0</v>
      </c>
      <c r="K287" s="51">
        <v>0</v>
      </c>
      <c r="L287" s="51">
        <v>298000</v>
      </c>
      <c r="M287" s="51">
        <v>97149.216145151193</v>
      </c>
      <c r="N287" s="51">
        <v>377676.88703429501</v>
      </c>
      <c r="O287" s="51">
        <v>419173.89682055399</v>
      </c>
      <c r="P287" s="51">
        <v>298000</v>
      </c>
      <c r="Q287" s="51">
        <v>0</v>
      </c>
      <c r="R287" s="51">
        <v>0</v>
      </c>
      <c r="S287" s="51">
        <v>0</v>
      </c>
      <c r="AMJ287" s="24"/>
    </row>
    <row r="288" spans="1:1024" ht="28.15" customHeight="1">
      <c r="A288" s="48" t="s">
        <v>1214</v>
      </c>
      <c r="B288" s="49" t="s">
        <v>2081</v>
      </c>
      <c r="C288" s="49" t="s">
        <v>1215</v>
      </c>
      <c r="D288" s="49" t="s">
        <v>98</v>
      </c>
      <c r="E288" s="49" t="s">
        <v>99</v>
      </c>
      <c r="F288" s="50" t="s">
        <v>1216</v>
      </c>
      <c r="G288" s="20" t="s">
        <v>1217</v>
      </c>
      <c r="H288" s="51">
        <v>1930000</v>
      </c>
      <c r="I288" s="51">
        <v>1930000</v>
      </c>
      <c r="J288" s="51">
        <v>0</v>
      </c>
      <c r="K288" s="51">
        <v>0</v>
      </c>
      <c r="L288" s="51">
        <v>0</v>
      </c>
      <c r="M288" s="51">
        <v>167783.542368378</v>
      </c>
      <c r="N288" s="51">
        <v>652274.598722414</v>
      </c>
      <c r="O288" s="51">
        <v>723942.85890920798</v>
      </c>
      <c r="P288" s="51">
        <v>385999</v>
      </c>
      <c r="Q288" s="51">
        <v>0</v>
      </c>
      <c r="R288" s="51">
        <v>0</v>
      </c>
      <c r="S288" s="51">
        <v>0</v>
      </c>
      <c r="AMJ288" s="24"/>
    </row>
    <row r="289" spans="1:1024" ht="28.15" customHeight="1">
      <c r="A289" s="48" t="s">
        <v>1218</v>
      </c>
      <c r="B289" s="49" t="s">
        <v>2081</v>
      </c>
      <c r="C289" s="49" t="s">
        <v>1219</v>
      </c>
      <c r="D289" s="49" t="s">
        <v>98</v>
      </c>
      <c r="E289" s="49" t="s">
        <v>99</v>
      </c>
      <c r="F289" s="50" t="s">
        <v>1220</v>
      </c>
      <c r="G289" s="20" t="s">
        <v>1221</v>
      </c>
      <c r="H289" s="51">
        <v>1200000</v>
      </c>
      <c r="I289" s="51">
        <v>1200000</v>
      </c>
      <c r="J289" s="51">
        <v>0</v>
      </c>
      <c r="K289" s="51">
        <v>0</v>
      </c>
      <c r="L289" s="51">
        <v>0</v>
      </c>
      <c r="M289" s="51">
        <v>104321.305927679</v>
      </c>
      <c r="N289" s="51">
        <v>405559.073325417</v>
      </c>
      <c r="O289" s="51">
        <v>450119.62074690399</v>
      </c>
      <c r="P289" s="51">
        <v>240000</v>
      </c>
      <c r="Q289" s="51">
        <v>0</v>
      </c>
      <c r="R289" s="51">
        <v>0</v>
      </c>
      <c r="S289" s="51">
        <v>0</v>
      </c>
      <c r="AMJ289" s="24"/>
    </row>
    <row r="290" spans="1:1024" ht="28.15" customHeight="1">
      <c r="A290" s="48" t="s">
        <v>1136</v>
      </c>
      <c r="B290" s="49" t="s">
        <v>2081</v>
      </c>
      <c r="C290" s="49" t="s">
        <v>1137</v>
      </c>
      <c r="D290" s="49" t="s">
        <v>98</v>
      </c>
      <c r="E290" s="49" t="s">
        <v>99</v>
      </c>
      <c r="F290" s="50" t="s">
        <v>1138</v>
      </c>
      <c r="G290" s="20" t="s">
        <v>1139</v>
      </c>
      <c r="H290" s="51">
        <v>1600000</v>
      </c>
      <c r="I290" s="51">
        <v>1600000</v>
      </c>
      <c r="J290" s="51">
        <v>0</v>
      </c>
      <c r="K290" s="51">
        <v>0</v>
      </c>
      <c r="L290" s="51">
        <v>320000</v>
      </c>
      <c r="M290" s="51">
        <v>104321.305927679</v>
      </c>
      <c r="N290" s="51">
        <v>405559.073325417</v>
      </c>
      <c r="O290" s="51">
        <v>450119.62074690399</v>
      </c>
      <c r="P290" s="51">
        <v>320000</v>
      </c>
      <c r="Q290" s="51">
        <v>0</v>
      </c>
      <c r="R290" s="51">
        <v>0</v>
      </c>
      <c r="S290" s="51">
        <v>0</v>
      </c>
      <c r="AMJ290" s="24"/>
    </row>
    <row r="291" spans="1:1024" ht="28.15" customHeight="1">
      <c r="A291" s="48" t="s">
        <v>1140</v>
      </c>
      <c r="B291" s="49" t="s">
        <v>2081</v>
      </c>
      <c r="C291" s="49" t="s">
        <v>1141</v>
      </c>
      <c r="D291" s="49" t="s">
        <v>98</v>
      </c>
      <c r="E291" s="49" t="s">
        <v>99</v>
      </c>
      <c r="F291" s="50" t="s">
        <v>1142</v>
      </c>
      <c r="G291" s="20" t="s">
        <v>1143</v>
      </c>
      <c r="H291" s="51">
        <v>1350000</v>
      </c>
      <c r="I291" s="51">
        <v>1350000</v>
      </c>
      <c r="J291" s="51">
        <v>0</v>
      </c>
      <c r="K291" s="51">
        <v>0</v>
      </c>
      <c r="L291" s="51">
        <v>0</v>
      </c>
      <c r="M291" s="51">
        <v>117361.469168639</v>
      </c>
      <c r="N291" s="51">
        <v>456253.95749109401</v>
      </c>
      <c r="O291" s="51">
        <v>506384.573340267</v>
      </c>
      <c r="P291" s="51">
        <v>270000</v>
      </c>
      <c r="Q291" s="51">
        <v>0</v>
      </c>
      <c r="R291" s="51">
        <v>0</v>
      </c>
      <c r="S291" s="51">
        <v>0</v>
      </c>
      <c r="AMJ291" s="24"/>
    </row>
    <row r="292" spans="1:1024" ht="28.15" customHeight="1">
      <c r="A292" s="48" t="s">
        <v>1499</v>
      </c>
      <c r="B292" s="49" t="s">
        <v>2081</v>
      </c>
      <c r="C292" s="49" t="s">
        <v>1500</v>
      </c>
      <c r="D292" s="49" t="s">
        <v>98</v>
      </c>
      <c r="E292" s="49" t="s">
        <v>665</v>
      </c>
      <c r="F292" s="50" t="s">
        <v>1501</v>
      </c>
      <c r="G292" s="20" t="s">
        <v>1502</v>
      </c>
      <c r="H292" s="51">
        <v>6500000</v>
      </c>
      <c r="I292" s="51">
        <v>6500000</v>
      </c>
      <c r="J292" s="51">
        <v>0</v>
      </c>
      <c r="K292" s="51">
        <v>0</v>
      </c>
      <c r="L292" s="51">
        <v>0</v>
      </c>
      <c r="M292" s="51">
        <v>423805.305331196</v>
      </c>
      <c r="N292" s="51">
        <v>1647583.7353845099</v>
      </c>
      <c r="O292" s="51">
        <v>1828610.9592843</v>
      </c>
      <c r="P292" s="51">
        <v>1300000</v>
      </c>
      <c r="Q292" s="51">
        <v>1300000</v>
      </c>
      <c r="R292" s="51">
        <v>0</v>
      </c>
      <c r="S292" s="51">
        <v>0</v>
      </c>
      <c r="AMJ292" s="24"/>
    </row>
    <row r="293" spans="1:1024" ht="28.15" customHeight="1">
      <c r="A293" s="48" t="s">
        <v>1565</v>
      </c>
      <c r="B293" s="49" t="s">
        <v>2081</v>
      </c>
      <c r="C293" s="49" t="s">
        <v>201</v>
      </c>
      <c r="D293" s="49" t="s">
        <v>98</v>
      </c>
      <c r="E293" s="49" t="s">
        <v>99</v>
      </c>
      <c r="F293" s="50" t="s">
        <v>1566</v>
      </c>
      <c r="G293" s="20" t="s">
        <v>1567</v>
      </c>
      <c r="H293" s="51">
        <v>4500000</v>
      </c>
      <c r="I293" s="51">
        <v>4500000</v>
      </c>
      <c r="J293" s="51">
        <v>0</v>
      </c>
      <c r="K293" s="51">
        <v>0</v>
      </c>
      <c r="L293" s="51">
        <v>0</v>
      </c>
      <c r="M293" s="51">
        <v>293403.67292159703</v>
      </c>
      <c r="N293" s="51">
        <v>1140634.89372774</v>
      </c>
      <c r="O293" s="51">
        <v>1265961.4333506699</v>
      </c>
      <c r="P293" s="51">
        <v>900000</v>
      </c>
      <c r="Q293" s="51">
        <v>900000</v>
      </c>
      <c r="R293" s="51">
        <v>0</v>
      </c>
      <c r="S293" s="51">
        <v>0</v>
      </c>
      <c r="AMJ293" s="24"/>
    </row>
    <row r="294" spans="1:1024" ht="28.15" customHeight="1">
      <c r="A294" s="48" t="s">
        <v>1503</v>
      </c>
      <c r="B294" s="49" t="s">
        <v>2081</v>
      </c>
      <c r="C294" s="49" t="s">
        <v>201</v>
      </c>
      <c r="D294" s="49" t="s">
        <v>98</v>
      </c>
      <c r="E294" s="49" t="s">
        <v>99</v>
      </c>
      <c r="F294" s="50" t="s">
        <v>1504</v>
      </c>
      <c r="G294" s="20" t="s">
        <v>1505</v>
      </c>
      <c r="H294" s="51">
        <v>2000000</v>
      </c>
      <c r="I294" s="51">
        <v>2000000</v>
      </c>
      <c r="J294" s="51">
        <v>0</v>
      </c>
      <c r="K294" s="51">
        <v>0</v>
      </c>
      <c r="L294" s="51">
        <v>0</v>
      </c>
      <c r="M294" s="51">
        <v>130401.632409599</v>
      </c>
      <c r="N294" s="51">
        <v>506948.84165677102</v>
      </c>
      <c r="O294" s="51">
        <v>562649.52593362995</v>
      </c>
      <c r="P294" s="51">
        <v>400000</v>
      </c>
      <c r="Q294" s="51">
        <v>400000</v>
      </c>
      <c r="R294" s="51">
        <v>0</v>
      </c>
      <c r="S294" s="51">
        <v>0</v>
      </c>
      <c r="AMJ294" s="24"/>
    </row>
    <row r="295" spans="1:1024" ht="28.15" customHeight="1">
      <c r="A295" s="48" t="s">
        <v>1568</v>
      </c>
      <c r="B295" s="49" t="s">
        <v>2081</v>
      </c>
      <c r="C295" s="49" t="s">
        <v>795</v>
      </c>
      <c r="D295" s="49" t="s">
        <v>98</v>
      </c>
      <c r="E295" s="49" t="s">
        <v>99</v>
      </c>
      <c r="F295" s="50" t="s">
        <v>1569</v>
      </c>
      <c r="G295" s="20" t="s">
        <v>1570</v>
      </c>
      <c r="H295" s="51">
        <v>2180000</v>
      </c>
      <c r="I295" s="51">
        <v>2180000</v>
      </c>
      <c r="J295" s="51">
        <v>0</v>
      </c>
      <c r="K295" s="51">
        <v>0</v>
      </c>
      <c r="L295" s="51">
        <v>0</v>
      </c>
      <c r="M295" s="51">
        <v>0</v>
      </c>
      <c r="N295" s="51">
        <v>581333</v>
      </c>
      <c r="O295" s="51">
        <v>581333</v>
      </c>
      <c r="P295" s="51">
        <v>581333</v>
      </c>
      <c r="Q295" s="51">
        <v>436001</v>
      </c>
      <c r="R295" s="51">
        <v>0</v>
      </c>
      <c r="S295" s="51">
        <v>0</v>
      </c>
      <c r="AMJ295" s="24"/>
    </row>
    <row r="296" spans="1:1024" ht="28.15" customHeight="1">
      <c r="A296" s="48" t="s">
        <v>1144</v>
      </c>
      <c r="B296" s="49" t="s">
        <v>2081</v>
      </c>
      <c r="C296" s="49" t="s">
        <v>1145</v>
      </c>
      <c r="D296" s="49" t="s">
        <v>98</v>
      </c>
      <c r="E296" s="49" t="s">
        <v>99</v>
      </c>
      <c r="F296" s="50" t="s">
        <v>1146</v>
      </c>
      <c r="G296" s="20" t="s">
        <v>1147</v>
      </c>
      <c r="H296" s="51">
        <v>2000000</v>
      </c>
      <c r="I296" s="51">
        <v>2000000</v>
      </c>
      <c r="J296" s="51">
        <v>0</v>
      </c>
      <c r="K296" s="51">
        <v>0</v>
      </c>
      <c r="L296" s="51">
        <v>0</v>
      </c>
      <c r="M296" s="51">
        <v>173868.73454477201</v>
      </c>
      <c r="N296" s="51">
        <v>675931.36641832697</v>
      </c>
      <c r="O296" s="51">
        <v>750199.89903690096</v>
      </c>
      <c r="P296" s="51">
        <v>400000</v>
      </c>
      <c r="Q296" s="51">
        <v>0</v>
      </c>
      <c r="R296" s="51">
        <v>0</v>
      </c>
      <c r="S296" s="51">
        <v>0</v>
      </c>
      <c r="AMJ296" s="24"/>
    </row>
    <row r="297" spans="1:1024" ht="28.15" customHeight="1">
      <c r="A297" s="48" t="s">
        <v>794</v>
      </c>
      <c r="B297" s="49" t="s">
        <v>2081</v>
      </c>
      <c r="C297" s="49" t="s">
        <v>795</v>
      </c>
      <c r="D297" s="49" t="s">
        <v>98</v>
      </c>
      <c r="E297" s="49" t="s">
        <v>99</v>
      </c>
      <c r="F297" s="50" t="s">
        <v>796</v>
      </c>
      <c r="G297" s="20" t="s">
        <v>797</v>
      </c>
      <c r="H297" s="51">
        <v>813137.44</v>
      </c>
      <c r="I297" s="51">
        <v>813137.44</v>
      </c>
      <c r="J297" s="51">
        <v>0</v>
      </c>
      <c r="K297" s="51">
        <v>0</v>
      </c>
      <c r="L297" s="51">
        <v>0</v>
      </c>
      <c r="M297" s="51">
        <v>106034.45737346</v>
      </c>
      <c r="N297" s="51">
        <v>412219.11373268301</v>
      </c>
      <c r="O297" s="51">
        <v>294883.868893857</v>
      </c>
      <c r="P297" s="51">
        <v>0</v>
      </c>
      <c r="Q297" s="51">
        <v>0</v>
      </c>
      <c r="R297" s="51">
        <v>0</v>
      </c>
      <c r="S297" s="51">
        <v>0</v>
      </c>
      <c r="AMJ297" s="24"/>
    </row>
    <row r="298" spans="1:1024" ht="28.15" customHeight="1">
      <c r="A298" s="48" t="s">
        <v>1222</v>
      </c>
      <c r="B298" s="49" t="s">
        <v>2081</v>
      </c>
      <c r="C298" s="49" t="s">
        <v>795</v>
      </c>
      <c r="D298" s="49" t="s">
        <v>98</v>
      </c>
      <c r="E298" s="49" t="s">
        <v>99</v>
      </c>
      <c r="F298" s="50" t="s">
        <v>1223</v>
      </c>
      <c r="G298" s="20" t="s">
        <v>1224</v>
      </c>
      <c r="H298" s="51">
        <v>500000</v>
      </c>
      <c r="I298" s="51">
        <v>500000</v>
      </c>
      <c r="J298" s="51">
        <v>0</v>
      </c>
      <c r="K298" s="51">
        <v>0</v>
      </c>
      <c r="L298" s="51">
        <v>0</v>
      </c>
      <c r="M298" s="51">
        <v>0</v>
      </c>
      <c r="N298" s="51">
        <v>200000</v>
      </c>
      <c r="O298" s="51">
        <v>200000</v>
      </c>
      <c r="P298" s="51">
        <v>100000</v>
      </c>
      <c r="Q298" s="51">
        <v>0</v>
      </c>
      <c r="R298" s="51">
        <v>0</v>
      </c>
      <c r="S298" s="51">
        <v>0</v>
      </c>
      <c r="AMJ298" s="24"/>
    </row>
    <row r="299" spans="1:1024" ht="28.15" customHeight="1">
      <c r="A299" s="48" t="s">
        <v>1148</v>
      </c>
      <c r="B299" s="49" t="s">
        <v>2081</v>
      </c>
      <c r="C299" s="49" t="s">
        <v>1149</v>
      </c>
      <c r="D299" s="49" t="s">
        <v>98</v>
      </c>
      <c r="E299" s="49" t="s">
        <v>99</v>
      </c>
      <c r="F299" s="50" t="s">
        <v>1150</v>
      </c>
      <c r="G299" s="20" t="s">
        <v>1151</v>
      </c>
      <c r="H299" s="51">
        <v>1376895</v>
      </c>
      <c r="I299" s="51">
        <v>1376895</v>
      </c>
      <c r="J299" s="51">
        <v>0</v>
      </c>
      <c r="K299" s="51">
        <v>0</v>
      </c>
      <c r="L299" s="51">
        <v>0</v>
      </c>
      <c r="M299" s="51">
        <v>119699.57043774299</v>
      </c>
      <c r="N299" s="51">
        <v>465343.55022199999</v>
      </c>
      <c r="O299" s="51">
        <v>516472.87934025697</v>
      </c>
      <c r="P299" s="51">
        <v>275379</v>
      </c>
      <c r="Q299" s="51">
        <v>0</v>
      </c>
      <c r="R299" s="51">
        <v>0</v>
      </c>
      <c r="S299" s="51">
        <v>0</v>
      </c>
      <c r="AMJ299" s="24"/>
    </row>
    <row r="300" spans="1:1024" ht="28.15" customHeight="1">
      <c r="A300" s="48" t="s">
        <v>1152</v>
      </c>
      <c r="B300" s="49" t="s">
        <v>2081</v>
      </c>
      <c r="C300" s="49" t="s">
        <v>1153</v>
      </c>
      <c r="D300" s="49" t="s">
        <v>98</v>
      </c>
      <c r="E300" s="49" t="s">
        <v>99</v>
      </c>
      <c r="F300" s="50" t="s">
        <v>1154</v>
      </c>
      <c r="G300" s="20" t="s">
        <v>1155</v>
      </c>
      <c r="H300" s="51">
        <v>1480000</v>
      </c>
      <c r="I300" s="51">
        <v>1480000</v>
      </c>
      <c r="J300" s="51">
        <v>0</v>
      </c>
      <c r="K300" s="51">
        <v>0</v>
      </c>
      <c r="L300" s="51">
        <v>0</v>
      </c>
      <c r="M300" s="51">
        <v>128663.052645498</v>
      </c>
      <c r="N300" s="51">
        <v>500189.94622538303</v>
      </c>
      <c r="O300" s="51">
        <v>555148.00112912001</v>
      </c>
      <c r="P300" s="51">
        <v>295999</v>
      </c>
      <c r="Q300" s="51">
        <v>0</v>
      </c>
      <c r="R300" s="51">
        <v>0</v>
      </c>
      <c r="S300" s="51">
        <v>0</v>
      </c>
      <c r="AMJ300" s="24"/>
    </row>
    <row r="301" spans="1:1024" ht="28.15" customHeight="1">
      <c r="A301" s="48" t="s">
        <v>1506</v>
      </c>
      <c r="B301" s="49" t="s">
        <v>2081</v>
      </c>
      <c r="C301" s="49" t="s">
        <v>1507</v>
      </c>
      <c r="D301" s="49" t="s">
        <v>98</v>
      </c>
      <c r="E301" s="49" t="s">
        <v>99</v>
      </c>
      <c r="F301" s="50" t="s">
        <v>1508</v>
      </c>
      <c r="G301" s="20" t="s">
        <v>1509</v>
      </c>
      <c r="H301" s="51">
        <v>6800000</v>
      </c>
      <c r="I301" s="51">
        <v>6800000</v>
      </c>
      <c r="J301" s="51">
        <v>0</v>
      </c>
      <c r="K301" s="51">
        <v>0</v>
      </c>
      <c r="L301" s="51">
        <v>2500000</v>
      </c>
      <c r="M301" s="51">
        <v>3500000</v>
      </c>
      <c r="N301" s="51">
        <v>800000</v>
      </c>
      <c r="O301" s="51">
        <v>0</v>
      </c>
      <c r="P301" s="51">
        <v>0</v>
      </c>
      <c r="Q301" s="51">
        <v>0</v>
      </c>
      <c r="R301" s="51">
        <v>0</v>
      </c>
      <c r="S301" s="51">
        <v>0</v>
      </c>
      <c r="AMJ301" s="24"/>
    </row>
    <row r="302" spans="1:1024" ht="28.15" customHeight="1">
      <c r="A302" s="48" t="s">
        <v>1721</v>
      </c>
      <c r="B302" s="49" t="s">
        <v>2081</v>
      </c>
      <c r="C302" s="49" t="s">
        <v>1157</v>
      </c>
      <c r="D302" s="49" t="s">
        <v>98</v>
      </c>
      <c r="E302" s="49" t="s">
        <v>99</v>
      </c>
      <c r="F302" s="50" t="s">
        <v>1722</v>
      </c>
      <c r="G302" s="20" t="s">
        <v>1723</v>
      </c>
      <c r="H302" s="51">
        <v>4000000</v>
      </c>
      <c r="I302" s="51">
        <v>4000000</v>
      </c>
      <c r="J302" s="51">
        <v>0</v>
      </c>
      <c r="K302" s="51">
        <v>0</v>
      </c>
      <c r="L302" s="51">
        <v>0</v>
      </c>
      <c r="M302" s="51">
        <v>0</v>
      </c>
      <c r="N302" s="51">
        <v>800000</v>
      </c>
      <c r="O302" s="51">
        <v>800000</v>
      </c>
      <c r="P302" s="51">
        <v>800000</v>
      </c>
      <c r="Q302" s="51">
        <v>800000</v>
      </c>
      <c r="R302" s="51">
        <v>800000</v>
      </c>
      <c r="S302" s="51">
        <v>0</v>
      </c>
      <c r="AMJ302" s="24"/>
    </row>
    <row r="303" spans="1:1024" ht="28.15" customHeight="1">
      <c r="A303" s="48" t="s">
        <v>1510</v>
      </c>
      <c r="B303" s="49" t="s">
        <v>2081</v>
      </c>
      <c r="C303" s="49" t="s">
        <v>1157</v>
      </c>
      <c r="D303" s="49" t="s">
        <v>98</v>
      </c>
      <c r="E303" s="49" t="s">
        <v>99</v>
      </c>
      <c r="F303" s="50" t="s">
        <v>1511</v>
      </c>
      <c r="G303" s="20" t="s">
        <v>1512</v>
      </c>
      <c r="H303" s="51">
        <v>9115000</v>
      </c>
      <c r="I303" s="51">
        <v>2475849.17</v>
      </c>
      <c r="J303" s="51">
        <v>6639150.8300000001</v>
      </c>
      <c r="K303" s="51">
        <v>0</v>
      </c>
      <c r="L303" s="51">
        <v>0</v>
      </c>
      <c r="M303" s="51">
        <v>161427.44080065301</v>
      </c>
      <c r="N303" s="51">
        <v>627564.64480795898</v>
      </c>
      <c r="O303" s="51">
        <v>696517.914391389</v>
      </c>
      <c r="P303" s="51">
        <v>495170</v>
      </c>
      <c r="Q303" s="51">
        <v>495169.17</v>
      </c>
      <c r="R303" s="51">
        <v>0</v>
      </c>
      <c r="S303" s="51">
        <v>0</v>
      </c>
      <c r="AMJ303" s="24"/>
    </row>
    <row r="304" spans="1:1024" ht="28.15" customHeight="1">
      <c r="A304" s="48" t="s">
        <v>1156</v>
      </c>
      <c r="B304" s="49" t="s">
        <v>2081</v>
      </c>
      <c r="C304" s="49" t="s">
        <v>1157</v>
      </c>
      <c r="D304" s="49" t="s">
        <v>98</v>
      </c>
      <c r="E304" s="49" t="s">
        <v>99</v>
      </c>
      <c r="F304" s="50" t="s">
        <v>1158</v>
      </c>
      <c r="G304" s="20" t="s">
        <v>1159</v>
      </c>
      <c r="H304" s="51">
        <v>3700000</v>
      </c>
      <c r="I304" s="51">
        <v>3700000</v>
      </c>
      <c r="J304" s="51">
        <v>0</v>
      </c>
      <c r="K304" s="51">
        <v>0</v>
      </c>
      <c r="L304" s="51">
        <v>0</v>
      </c>
      <c r="M304" s="51">
        <v>321657.46861170401</v>
      </c>
      <c r="N304" s="51">
        <v>1250474.2318774001</v>
      </c>
      <c r="O304" s="51">
        <v>1387869.2995108899</v>
      </c>
      <c r="P304" s="51">
        <v>739999</v>
      </c>
      <c r="Q304" s="51">
        <v>0</v>
      </c>
      <c r="R304" s="51">
        <v>0</v>
      </c>
      <c r="S304" s="51">
        <v>0</v>
      </c>
      <c r="AMJ304" s="24"/>
    </row>
    <row r="305" spans="1:1024" ht="28.15" customHeight="1">
      <c r="A305" s="48" t="s">
        <v>709</v>
      </c>
      <c r="B305" s="49" t="s">
        <v>2081</v>
      </c>
      <c r="C305" s="49" t="s">
        <v>107</v>
      </c>
      <c r="D305" s="49" t="s">
        <v>98</v>
      </c>
      <c r="E305" s="49" t="s">
        <v>99</v>
      </c>
      <c r="F305" s="50" t="s">
        <v>710</v>
      </c>
      <c r="G305" s="20" t="s">
        <v>711</v>
      </c>
      <c r="H305" s="51">
        <v>700000</v>
      </c>
      <c r="I305" s="51">
        <v>700000</v>
      </c>
      <c r="J305" s="51">
        <v>0</v>
      </c>
      <c r="K305" s="51">
        <v>0</v>
      </c>
      <c r="L305" s="51">
        <v>186667</v>
      </c>
      <c r="M305" s="51">
        <v>60854.203792506501</v>
      </c>
      <c r="N305" s="51">
        <v>236576.548563861</v>
      </c>
      <c r="O305" s="51">
        <v>215902.247643632</v>
      </c>
      <c r="P305" s="51">
        <v>0</v>
      </c>
      <c r="Q305" s="51">
        <v>0</v>
      </c>
      <c r="R305" s="51">
        <v>0</v>
      </c>
      <c r="S305" s="51">
        <v>0</v>
      </c>
      <c r="AMJ305" s="24"/>
    </row>
    <row r="306" spans="1:1024" ht="28.15" customHeight="1">
      <c r="A306" s="48" t="s">
        <v>224</v>
      </c>
      <c r="B306" s="49" t="s">
        <v>2081</v>
      </c>
      <c r="C306" s="49" t="s">
        <v>225</v>
      </c>
      <c r="D306" s="49" t="s">
        <v>98</v>
      </c>
      <c r="E306" s="49" t="s">
        <v>226</v>
      </c>
      <c r="F306" s="50" t="s">
        <v>227</v>
      </c>
      <c r="G306" s="20" t="s">
        <v>228</v>
      </c>
      <c r="H306" s="51">
        <v>729545943.35000002</v>
      </c>
      <c r="I306" s="51">
        <v>121000000</v>
      </c>
      <c r="J306" s="51">
        <v>608545943.35000002</v>
      </c>
      <c r="K306" s="51">
        <v>0</v>
      </c>
      <c r="L306" s="51">
        <v>30250000</v>
      </c>
      <c r="M306" s="51">
        <v>30250000</v>
      </c>
      <c r="N306" s="51">
        <v>42350000</v>
      </c>
      <c r="O306" s="51">
        <v>12100000</v>
      </c>
      <c r="P306" s="51">
        <v>6050000</v>
      </c>
      <c r="Q306" s="51">
        <v>0</v>
      </c>
      <c r="R306" s="51">
        <v>0</v>
      </c>
      <c r="S306" s="51">
        <v>0</v>
      </c>
      <c r="AMJ306" s="24"/>
    </row>
    <row r="307" spans="1:1024" ht="28.15" customHeight="1">
      <c r="A307" s="48" t="s">
        <v>1160</v>
      </c>
      <c r="B307" s="49" t="s">
        <v>2081</v>
      </c>
      <c r="C307" s="49" t="s">
        <v>70</v>
      </c>
      <c r="D307" s="49" t="s">
        <v>98</v>
      </c>
      <c r="E307" s="49" t="s">
        <v>99</v>
      </c>
      <c r="F307" s="50" t="s">
        <v>1161</v>
      </c>
      <c r="G307" s="20" t="s">
        <v>1162</v>
      </c>
      <c r="H307" s="51">
        <v>1092000</v>
      </c>
      <c r="I307" s="51">
        <v>1092000</v>
      </c>
      <c r="J307" s="51">
        <v>0</v>
      </c>
      <c r="K307" s="51">
        <v>0</v>
      </c>
      <c r="L307" s="51">
        <v>0</v>
      </c>
      <c r="M307" s="51">
        <v>94932.388394188005</v>
      </c>
      <c r="N307" s="51">
        <v>369058.75672613003</v>
      </c>
      <c r="O307" s="51">
        <v>409608.85487968201</v>
      </c>
      <c r="P307" s="51">
        <v>218400</v>
      </c>
      <c r="Q307" s="51">
        <v>0</v>
      </c>
      <c r="R307" s="51">
        <v>0</v>
      </c>
      <c r="S307" s="51">
        <v>0</v>
      </c>
      <c r="AMJ307" s="24"/>
    </row>
    <row r="308" spans="1:1024" ht="28.15" customHeight="1">
      <c r="A308" s="48" t="s">
        <v>1705</v>
      </c>
      <c r="B308" s="49" t="s">
        <v>2081</v>
      </c>
      <c r="C308" s="49" t="s">
        <v>62</v>
      </c>
      <c r="D308" s="49" t="s">
        <v>98</v>
      </c>
      <c r="E308" s="49" t="s">
        <v>99</v>
      </c>
      <c r="F308" s="50" t="s">
        <v>1706</v>
      </c>
      <c r="G308" s="20" t="s">
        <v>1707</v>
      </c>
      <c r="H308" s="51">
        <v>5265000</v>
      </c>
      <c r="I308" s="51">
        <v>5265000</v>
      </c>
      <c r="J308" s="51">
        <v>0</v>
      </c>
      <c r="K308" s="51">
        <v>0</v>
      </c>
      <c r="L308" s="51">
        <v>0</v>
      </c>
      <c r="M308" s="51">
        <v>274625.83785461501</v>
      </c>
      <c r="N308" s="51">
        <v>1067634.26052916</v>
      </c>
      <c r="O308" s="51">
        <v>1184939.9016162199</v>
      </c>
      <c r="P308" s="51">
        <v>842400</v>
      </c>
      <c r="Q308" s="51">
        <v>842400</v>
      </c>
      <c r="R308" s="51">
        <v>1053000</v>
      </c>
      <c r="S308" s="51">
        <v>0</v>
      </c>
      <c r="AMJ308" s="24"/>
    </row>
    <row r="309" spans="1:1024" ht="28.15" customHeight="1">
      <c r="A309" s="48" t="s">
        <v>1163</v>
      </c>
      <c r="B309" s="49" t="s">
        <v>2081</v>
      </c>
      <c r="C309" s="49" t="s">
        <v>1164</v>
      </c>
      <c r="D309" s="49" t="s">
        <v>98</v>
      </c>
      <c r="E309" s="49" t="s">
        <v>99</v>
      </c>
      <c r="F309" s="50" t="s">
        <v>1165</v>
      </c>
      <c r="G309" s="20" t="s">
        <v>1166</v>
      </c>
      <c r="H309" s="51">
        <v>2120000</v>
      </c>
      <c r="I309" s="51">
        <v>2120000</v>
      </c>
      <c r="J309" s="51">
        <v>0</v>
      </c>
      <c r="K309" s="51">
        <v>0</v>
      </c>
      <c r="L309" s="51">
        <v>424000</v>
      </c>
      <c r="M309" s="51">
        <v>138225.730354175</v>
      </c>
      <c r="N309" s="51">
        <v>537365.77215617802</v>
      </c>
      <c r="O309" s="51">
        <v>596408.49748964701</v>
      </c>
      <c r="P309" s="51">
        <v>424000</v>
      </c>
      <c r="Q309" s="51">
        <v>0</v>
      </c>
      <c r="R309" s="51">
        <v>0</v>
      </c>
      <c r="S309" s="51">
        <v>0</v>
      </c>
      <c r="AMJ309" s="24"/>
    </row>
    <row r="310" spans="1:1024" ht="28.15" customHeight="1">
      <c r="A310" s="48" t="s">
        <v>1167</v>
      </c>
      <c r="B310" s="49" t="s">
        <v>2081</v>
      </c>
      <c r="C310" s="49" t="s">
        <v>1168</v>
      </c>
      <c r="D310" s="49" t="s">
        <v>98</v>
      </c>
      <c r="E310" s="49" t="s">
        <v>99</v>
      </c>
      <c r="F310" s="50" t="s">
        <v>1169</v>
      </c>
      <c r="G310" s="20" t="s">
        <v>1170</v>
      </c>
      <c r="H310" s="51">
        <v>2915000</v>
      </c>
      <c r="I310" s="51">
        <v>2915000</v>
      </c>
      <c r="J310" s="51">
        <v>0</v>
      </c>
      <c r="K310" s="51">
        <v>0</v>
      </c>
      <c r="L310" s="51">
        <v>0</v>
      </c>
      <c r="M310" s="51">
        <v>253413.730314627</v>
      </c>
      <c r="N310" s="51">
        <v>985170.15982895799</v>
      </c>
      <c r="O310" s="51">
        <v>1093416.10985642</v>
      </c>
      <c r="P310" s="51">
        <v>583000</v>
      </c>
      <c r="Q310" s="51">
        <v>0</v>
      </c>
      <c r="R310" s="51">
        <v>0</v>
      </c>
      <c r="S310" s="51">
        <v>0</v>
      </c>
      <c r="AMJ310" s="24"/>
    </row>
    <row r="311" spans="1:1024" ht="28.15" customHeight="1">
      <c r="A311" s="48" t="s">
        <v>712</v>
      </c>
      <c r="B311" s="49" t="s">
        <v>2081</v>
      </c>
      <c r="C311" s="49" t="s">
        <v>713</v>
      </c>
      <c r="D311" s="49" t="s">
        <v>98</v>
      </c>
      <c r="E311" s="49" t="s">
        <v>99</v>
      </c>
      <c r="F311" s="50" t="s">
        <v>714</v>
      </c>
      <c r="G311" s="20" t="s">
        <v>715</v>
      </c>
      <c r="H311" s="51">
        <v>800000</v>
      </c>
      <c r="I311" s="51">
        <v>800000</v>
      </c>
      <c r="J311" s="51">
        <v>0</v>
      </c>
      <c r="K311" s="51">
        <v>0</v>
      </c>
      <c r="L311" s="51">
        <v>213333</v>
      </c>
      <c r="M311" s="51">
        <v>69547.428617092402</v>
      </c>
      <c r="N311" s="51">
        <v>270372.29309291003</v>
      </c>
      <c r="O311" s="51">
        <v>246747.27828999801</v>
      </c>
      <c r="P311" s="51">
        <v>0</v>
      </c>
      <c r="Q311" s="51">
        <v>0</v>
      </c>
      <c r="R311" s="51">
        <v>0</v>
      </c>
      <c r="S311" s="51">
        <v>0</v>
      </c>
      <c r="AMJ311" s="24"/>
    </row>
    <row r="312" spans="1:1024" ht="28.15" customHeight="1">
      <c r="A312" s="48" t="s">
        <v>716</v>
      </c>
      <c r="B312" s="49" t="s">
        <v>2081</v>
      </c>
      <c r="C312" s="49" t="s">
        <v>717</v>
      </c>
      <c r="D312" s="49" t="s">
        <v>98</v>
      </c>
      <c r="E312" s="49" t="s">
        <v>99</v>
      </c>
      <c r="F312" s="50" t="s">
        <v>718</v>
      </c>
      <c r="G312" s="20" t="s">
        <v>719</v>
      </c>
      <c r="H312" s="51">
        <v>498800</v>
      </c>
      <c r="I312" s="51">
        <v>498800</v>
      </c>
      <c r="J312" s="51">
        <v>0</v>
      </c>
      <c r="K312" s="51">
        <v>0</v>
      </c>
      <c r="L312" s="51">
        <v>133013</v>
      </c>
      <c r="M312" s="51">
        <v>43362.780829244999</v>
      </c>
      <c r="N312" s="51">
        <v>168576.96568823</v>
      </c>
      <c r="O312" s="51">
        <v>153847.253482525</v>
      </c>
      <c r="P312" s="51">
        <v>0</v>
      </c>
      <c r="Q312" s="51">
        <v>0</v>
      </c>
      <c r="R312" s="51">
        <v>0</v>
      </c>
      <c r="S312" s="51">
        <v>0</v>
      </c>
      <c r="AMJ312" s="24"/>
    </row>
    <row r="313" spans="1:1024" ht="28.15" customHeight="1">
      <c r="A313" s="48" t="s">
        <v>1724</v>
      </c>
      <c r="B313" s="49" t="s">
        <v>2082</v>
      </c>
      <c r="C313" s="49" t="s">
        <v>1725</v>
      </c>
      <c r="D313" s="49" t="s">
        <v>1573</v>
      </c>
      <c r="E313" s="49" t="s">
        <v>1574</v>
      </c>
      <c r="F313" s="50" t="s">
        <v>1726</v>
      </c>
      <c r="G313" s="20" t="s">
        <v>1727</v>
      </c>
      <c r="H313" s="51">
        <v>9875971.5800000001</v>
      </c>
      <c r="I313" s="51">
        <v>9875971.5800000001</v>
      </c>
      <c r="J313" s="51">
        <v>0</v>
      </c>
      <c r="K313" s="51">
        <v>0</v>
      </c>
      <c r="L313" s="51">
        <v>25000</v>
      </c>
      <c r="M313" s="51">
        <v>1650000</v>
      </c>
      <c r="N313" s="51">
        <v>7500000</v>
      </c>
      <c r="O313" s="51">
        <v>700971.58</v>
      </c>
      <c r="P313" s="51">
        <v>0</v>
      </c>
      <c r="Q313" s="51">
        <v>0</v>
      </c>
      <c r="R313" s="51">
        <v>0</v>
      </c>
      <c r="S313" s="51">
        <v>0</v>
      </c>
      <c r="AMJ313" s="24"/>
    </row>
    <row r="314" spans="1:1024" ht="28.15" customHeight="1">
      <c r="A314" s="48" t="s">
        <v>1728</v>
      </c>
      <c r="B314" s="49" t="s">
        <v>2082</v>
      </c>
      <c r="C314" s="49" t="s">
        <v>1729</v>
      </c>
      <c r="D314" s="49" t="s">
        <v>1573</v>
      </c>
      <c r="E314" s="49" t="s">
        <v>1574</v>
      </c>
      <c r="F314" s="50" t="s">
        <v>1730</v>
      </c>
      <c r="G314" s="20" t="s">
        <v>1731</v>
      </c>
      <c r="H314" s="51">
        <v>1250000</v>
      </c>
      <c r="I314" s="51">
        <v>1250000</v>
      </c>
      <c r="J314" s="51">
        <v>0</v>
      </c>
      <c r="K314" s="51">
        <v>0</v>
      </c>
      <c r="L314" s="51">
        <v>112500</v>
      </c>
      <c r="M314" s="51">
        <v>156501.020255999</v>
      </c>
      <c r="N314" s="51">
        <v>379343.02603548201</v>
      </c>
      <c r="O314" s="51">
        <v>351655.95370851899</v>
      </c>
      <c r="P314" s="51">
        <v>125000</v>
      </c>
      <c r="Q314" s="51">
        <v>62500</v>
      </c>
      <c r="R314" s="51">
        <v>62500</v>
      </c>
      <c r="S314" s="51">
        <v>0</v>
      </c>
      <c r="AMJ314" s="24"/>
    </row>
    <row r="315" spans="1:1024" ht="28.15" customHeight="1">
      <c r="A315" s="48" t="s">
        <v>1766</v>
      </c>
      <c r="B315" s="49" t="s">
        <v>2082</v>
      </c>
      <c r="C315" s="49" t="s">
        <v>127</v>
      </c>
      <c r="D315" s="49" t="s">
        <v>1573</v>
      </c>
      <c r="E315" s="49" t="s">
        <v>1574</v>
      </c>
      <c r="F315" s="50" t="s">
        <v>1767</v>
      </c>
      <c r="G315" s="20" t="s">
        <v>1768</v>
      </c>
      <c r="H315" s="51">
        <v>3800000</v>
      </c>
      <c r="I315" s="51">
        <v>3800000</v>
      </c>
      <c r="J315" s="51">
        <v>0</v>
      </c>
      <c r="K315" s="51">
        <v>0</v>
      </c>
      <c r="L315" s="51">
        <v>342000</v>
      </c>
      <c r="M315" s="51">
        <v>475763.10157823801</v>
      </c>
      <c r="N315" s="51">
        <v>1153202.7991478699</v>
      </c>
      <c r="O315" s="51">
        <v>1069034.0992739</v>
      </c>
      <c r="P315" s="51">
        <v>380000</v>
      </c>
      <c r="Q315" s="51">
        <v>190000</v>
      </c>
      <c r="R315" s="51">
        <v>190000</v>
      </c>
      <c r="S315" s="51">
        <v>0</v>
      </c>
      <c r="AMJ315" s="24"/>
    </row>
    <row r="316" spans="1:1024" ht="28.15" customHeight="1">
      <c r="A316" s="48" t="s">
        <v>1732</v>
      </c>
      <c r="B316" s="49" t="s">
        <v>2082</v>
      </c>
      <c r="C316" s="49" t="s">
        <v>1729</v>
      </c>
      <c r="D316" s="49" t="s">
        <v>1573</v>
      </c>
      <c r="E316" s="49" t="s">
        <v>1574</v>
      </c>
      <c r="F316" s="50" t="s">
        <v>1733</v>
      </c>
      <c r="G316" s="20" t="s">
        <v>1734</v>
      </c>
      <c r="H316" s="51">
        <v>850000</v>
      </c>
      <c r="I316" s="51">
        <v>850000</v>
      </c>
      <c r="J316" s="51">
        <v>0</v>
      </c>
      <c r="K316" s="51">
        <v>0</v>
      </c>
      <c r="L316" s="51">
        <v>76500</v>
      </c>
      <c r="M316" s="51">
        <v>106420.69377408001</v>
      </c>
      <c r="N316" s="51">
        <v>257953.25770412799</v>
      </c>
      <c r="O316" s="51">
        <v>239126.04852179301</v>
      </c>
      <c r="P316" s="51">
        <v>85000</v>
      </c>
      <c r="Q316" s="51">
        <v>42500</v>
      </c>
      <c r="R316" s="51">
        <v>42500</v>
      </c>
      <c r="S316" s="51">
        <v>0</v>
      </c>
      <c r="AMJ316" s="24"/>
    </row>
    <row r="317" spans="1:1024" ht="28.15" customHeight="1">
      <c r="A317" s="48" t="s">
        <v>1735</v>
      </c>
      <c r="B317" s="49" t="s">
        <v>2082</v>
      </c>
      <c r="C317" s="49" t="s">
        <v>1736</v>
      </c>
      <c r="D317" s="49" t="s">
        <v>1573</v>
      </c>
      <c r="E317" s="49" t="s">
        <v>1574</v>
      </c>
      <c r="F317" s="50" t="s">
        <v>1737</v>
      </c>
      <c r="G317" s="20" t="s">
        <v>1738</v>
      </c>
      <c r="H317" s="51">
        <v>8993962.4700000007</v>
      </c>
      <c r="I317" s="51">
        <v>8993962.4700000007</v>
      </c>
      <c r="J317" s="51">
        <v>0</v>
      </c>
      <c r="K317" s="51">
        <v>0</v>
      </c>
      <c r="L317" s="51">
        <v>809456.62230000005</v>
      </c>
      <c r="M317" s="51">
        <v>1126051.44215933</v>
      </c>
      <c r="N317" s="51">
        <v>2729437.55153549</v>
      </c>
      <c r="O317" s="51">
        <v>2530224.3600051799</v>
      </c>
      <c r="P317" s="51">
        <v>899396.24699999997</v>
      </c>
      <c r="Q317" s="51">
        <v>449698.12349999999</v>
      </c>
      <c r="R317" s="51">
        <v>449698.12349999999</v>
      </c>
      <c r="S317" s="51">
        <v>0</v>
      </c>
      <c r="AMJ317" s="24"/>
    </row>
    <row r="318" spans="1:1024" ht="28.15" customHeight="1">
      <c r="A318" s="48" t="s">
        <v>1739</v>
      </c>
      <c r="B318" s="49" t="s">
        <v>2082</v>
      </c>
      <c r="C318" s="49" t="s">
        <v>1740</v>
      </c>
      <c r="D318" s="49" t="s">
        <v>1573</v>
      </c>
      <c r="E318" s="49" t="s">
        <v>1574</v>
      </c>
      <c r="F318" s="50" t="s">
        <v>1741</v>
      </c>
      <c r="G318" s="20" t="s">
        <v>1742</v>
      </c>
      <c r="H318" s="51">
        <v>790087.68000000005</v>
      </c>
      <c r="I318" s="51">
        <v>790087.68000000005</v>
      </c>
      <c r="J318" s="51">
        <v>0</v>
      </c>
      <c r="K318" s="51">
        <v>0</v>
      </c>
      <c r="L318" s="51">
        <v>71107.891199999998</v>
      </c>
      <c r="M318" s="51">
        <v>98919.622409356394</v>
      </c>
      <c r="N318" s="51">
        <v>239771.401091643</v>
      </c>
      <c r="O318" s="51">
        <v>222271.22929900099</v>
      </c>
      <c r="P318" s="51">
        <v>79008.767999999996</v>
      </c>
      <c r="Q318" s="51">
        <v>39504.383999999998</v>
      </c>
      <c r="R318" s="51">
        <v>39504.383999999998</v>
      </c>
      <c r="S318" s="51">
        <v>0</v>
      </c>
      <c r="AMJ318" s="24"/>
    </row>
    <row r="319" spans="1:1024" ht="28.15" customHeight="1">
      <c r="A319" s="48" t="s">
        <v>1743</v>
      </c>
      <c r="B319" s="49" t="s">
        <v>2082</v>
      </c>
      <c r="C319" s="49" t="s">
        <v>1744</v>
      </c>
      <c r="D319" s="49" t="s">
        <v>1573</v>
      </c>
      <c r="E319" s="49" t="s">
        <v>1574</v>
      </c>
      <c r="F319" s="50" t="s">
        <v>1745</v>
      </c>
      <c r="G319" s="20" t="s">
        <v>1746</v>
      </c>
      <c r="H319" s="51">
        <v>3721555.83</v>
      </c>
      <c r="I319" s="51">
        <v>3721555.83</v>
      </c>
      <c r="J319" s="51">
        <v>0</v>
      </c>
      <c r="K319" s="51">
        <v>0</v>
      </c>
      <c r="L319" s="51">
        <v>334940.02470000001</v>
      </c>
      <c r="M319" s="51">
        <v>465941.82746772998</v>
      </c>
      <c r="N319" s="51">
        <v>1129397.0000897499</v>
      </c>
      <c r="O319" s="51">
        <v>1046965.81174252</v>
      </c>
      <c r="P319" s="51">
        <v>372155.58299999998</v>
      </c>
      <c r="Q319" s="51">
        <v>186077.79149999999</v>
      </c>
      <c r="R319" s="51">
        <v>186077.79149999999</v>
      </c>
      <c r="S319" s="51">
        <v>0</v>
      </c>
      <c r="AMJ319" s="24"/>
    </row>
    <row r="320" spans="1:1024" ht="28.15" customHeight="1">
      <c r="A320" s="48" t="s">
        <v>1747</v>
      </c>
      <c r="B320" s="49" t="s">
        <v>2082</v>
      </c>
      <c r="C320" s="49" t="s">
        <v>1748</v>
      </c>
      <c r="D320" s="49" t="s">
        <v>1573</v>
      </c>
      <c r="E320" s="49" t="s">
        <v>1574</v>
      </c>
      <c r="F320" s="50" t="s">
        <v>1749</v>
      </c>
      <c r="G320" s="20" t="s">
        <v>1750</v>
      </c>
      <c r="H320" s="51">
        <v>1166001.3500000001</v>
      </c>
      <c r="I320" s="51">
        <v>1166001.3500000001</v>
      </c>
      <c r="J320" s="51">
        <v>0</v>
      </c>
      <c r="K320" s="51">
        <v>0</v>
      </c>
      <c r="L320" s="51">
        <v>104940.12149999999</v>
      </c>
      <c r="M320" s="51">
        <v>145984.32071589801</v>
      </c>
      <c r="N320" s="51">
        <v>353851.58437636599</v>
      </c>
      <c r="O320" s="51">
        <v>328025.05340773601</v>
      </c>
      <c r="P320" s="51">
        <v>116600.13499999999</v>
      </c>
      <c r="Q320" s="51">
        <v>58300.067499999997</v>
      </c>
      <c r="R320" s="51">
        <v>58300.067499999997</v>
      </c>
      <c r="S320" s="51">
        <v>0</v>
      </c>
      <c r="AMJ320" s="24"/>
    </row>
    <row r="321" spans="1:1024" ht="28.15" customHeight="1">
      <c r="A321" s="48" t="s">
        <v>1751</v>
      </c>
      <c r="B321" s="49" t="s">
        <v>2082</v>
      </c>
      <c r="C321" s="49" t="s">
        <v>127</v>
      </c>
      <c r="D321" s="49" t="s">
        <v>1573</v>
      </c>
      <c r="E321" s="49" t="s">
        <v>1574</v>
      </c>
      <c r="F321" s="50" t="s">
        <v>1752</v>
      </c>
      <c r="G321" s="20" t="s">
        <v>1753</v>
      </c>
      <c r="H321" s="51">
        <v>2795767.88</v>
      </c>
      <c r="I321" s="51">
        <v>2795767.88</v>
      </c>
      <c r="J321" s="51">
        <v>0</v>
      </c>
      <c r="K321" s="51">
        <v>0</v>
      </c>
      <c r="L321" s="51">
        <v>251619.10920000001</v>
      </c>
      <c r="M321" s="51">
        <v>350032.42049516202</v>
      </c>
      <c r="N321" s="51">
        <v>848444.03815360402</v>
      </c>
      <c r="O321" s="51">
        <v>786518.73615123401</v>
      </c>
      <c r="P321" s="51">
        <v>279576.788</v>
      </c>
      <c r="Q321" s="51">
        <v>139788.394</v>
      </c>
      <c r="R321" s="51">
        <v>139788.394</v>
      </c>
      <c r="S321" s="51">
        <v>0</v>
      </c>
      <c r="AMJ321" s="24"/>
    </row>
    <row r="322" spans="1:1024" ht="28.15" customHeight="1">
      <c r="A322" s="48" t="s">
        <v>1571</v>
      </c>
      <c r="B322" s="49" t="s">
        <v>2082</v>
      </c>
      <c r="C322" s="49" t="s">
        <v>1572</v>
      </c>
      <c r="D322" s="49" t="s">
        <v>1573</v>
      </c>
      <c r="E322" s="49" t="s">
        <v>1574</v>
      </c>
      <c r="F322" s="50" t="s">
        <v>1575</v>
      </c>
      <c r="G322" s="20" t="s">
        <v>1576</v>
      </c>
      <c r="H322" s="51">
        <v>2190000</v>
      </c>
      <c r="I322" s="51">
        <v>2190000</v>
      </c>
      <c r="J322" s="51">
        <v>0</v>
      </c>
      <c r="K322" s="51">
        <v>0</v>
      </c>
      <c r="L322" s="51">
        <v>197100</v>
      </c>
      <c r="M322" s="51">
        <v>274189.78748851101</v>
      </c>
      <c r="N322" s="51">
        <v>664608.98161416501</v>
      </c>
      <c r="O322" s="51">
        <v>616101.23089732497</v>
      </c>
      <c r="P322" s="51">
        <v>219000</v>
      </c>
      <c r="Q322" s="51">
        <v>109500</v>
      </c>
      <c r="R322" s="51">
        <v>109500</v>
      </c>
      <c r="S322" s="51">
        <v>0</v>
      </c>
      <c r="AMJ322" s="24"/>
    </row>
    <row r="323" spans="1:1024" ht="28.15" customHeight="1">
      <c r="A323" s="48" t="s">
        <v>1754</v>
      </c>
      <c r="B323" s="49" t="s">
        <v>2082</v>
      </c>
      <c r="C323" s="49" t="s">
        <v>1755</v>
      </c>
      <c r="D323" s="49" t="s">
        <v>1573</v>
      </c>
      <c r="E323" s="49" t="s">
        <v>1574</v>
      </c>
      <c r="F323" s="50" t="s">
        <v>1756</v>
      </c>
      <c r="G323" s="20" t="s">
        <v>1757</v>
      </c>
      <c r="H323" s="51">
        <v>770000</v>
      </c>
      <c r="I323" s="51">
        <v>770000</v>
      </c>
      <c r="J323" s="51">
        <v>0</v>
      </c>
      <c r="K323" s="51">
        <v>0</v>
      </c>
      <c r="L323" s="51">
        <v>69300</v>
      </c>
      <c r="M323" s="51">
        <v>96404.628477695602</v>
      </c>
      <c r="N323" s="51">
        <v>233675.30403785699</v>
      </c>
      <c r="O323" s="51">
        <v>216620.067484447</v>
      </c>
      <c r="P323" s="51">
        <v>77000</v>
      </c>
      <c r="Q323" s="51">
        <v>38500</v>
      </c>
      <c r="R323" s="51">
        <v>38500</v>
      </c>
      <c r="S323" s="51">
        <v>0</v>
      </c>
      <c r="AMJ323" s="24"/>
    </row>
    <row r="324" spans="1:1024" ht="28.15" customHeight="1">
      <c r="A324" s="48" t="s">
        <v>1758</v>
      </c>
      <c r="B324" s="49" t="s">
        <v>2082</v>
      </c>
      <c r="C324" s="49" t="s">
        <v>1759</v>
      </c>
      <c r="D324" s="49" t="s">
        <v>1573</v>
      </c>
      <c r="E324" s="49" t="s">
        <v>1574</v>
      </c>
      <c r="F324" s="50" t="s">
        <v>1760</v>
      </c>
      <c r="G324" s="20" t="s">
        <v>1761</v>
      </c>
      <c r="H324" s="51">
        <v>2180000</v>
      </c>
      <c r="I324" s="51">
        <v>2180000</v>
      </c>
      <c r="J324" s="51">
        <v>0</v>
      </c>
      <c r="K324" s="51">
        <v>0</v>
      </c>
      <c r="L324" s="51">
        <v>196200</v>
      </c>
      <c r="M324" s="51">
        <v>272937.779326463</v>
      </c>
      <c r="N324" s="51">
        <v>661574.23740588105</v>
      </c>
      <c r="O324" s="51">
        <v>613287.98326765595</v>
      </c>
      <c r="P324" s="51">
        <v>218000</v>
      </c>
      <c r="Q324" s="51">
        <v>109000</v>
      </c>
      <c r="R324" s="51">
        <v>109000</v>
      </c>
      <c r="S324" s="51">
        <v>0</v>
      </c>
      <c r="AMJ324" s="24"/>
    </row>
    <row r="325" spans="1:1024" ht="28.15" customHeight="1">
      <c r="A325" s="48" t="s">
        <v>1762</v>
      </c>
      <c r="B325" s="49" t="s">
        <v>2082</v>
      </c>
      <c r="C325" s="49" t="s">
        <v>1763</v>
      </c>
      <c r="D325" s="49" t="s">
        <v>1573</v>
      </c>
      <c r="E325" s="49" t="s">
        <v>1574</v>
      </c>
      <c r="F325" s="50" t="s">
        <v>1764</v>
      </c>
      <c r="G325" s="20" t="s">
        <v>1765</v>
      </c>
      <c r="H325" s="51">
        <v>3415000</v>
      </c>
      <c r="I325" s="51">
        <v>3415000</v>
      </c>
      <c r="J325" s="51">
        <v>0</v>
      </c>
      <c r="K325" s="51">
        <v>0</v>
      </c>
      <c r="L325" s="51">
        <v>307350</v>
      </c>
      <c r="M325" s="51">
        <v>427560.78733939002</v>
      </c>
      <c r="N325" s="51">
        <v>1036365.14712894</v>
      </c>
      <c r="O325" s="51">
        <v>960724.06553167303</v>
      </c>
      <c r="P325" s="51">
        <v>341500</v>
      </c>
      <c r="Q325" s="51">
        <v>170750</v>
      </c>
      <c r="R325" s="51">
        <v>170750</v>
      </c>
      <c r="S325" s="51">
        <v>0</v>
      </c>
      <c r="AMJ325" s="24"/>
    </row>
    <row r="326" spans="1:1024" ht="28.15" customHeight="1">
      <c r="A326" s="48" t="s">
        <v>1769</v>
      </c>
      <c r="B326" s="49" t="s">
        <v>2082</v>
      </c>
      <c r="C326" s="49" t="s">
        <v>1770</v>
      </c>
      <c r="D326" s="49" t="s">
        <v>1573</v>
      </c>
      <c r="E326" s="49" t="s">
        <v>1574</v>
      </c>
      <c r="F326" s="50" t="s">
        <v>1771</v>
      </c>
      <c r="G326" s="20" t="s">
        <v>1772</v>
      </c>
      <c r="H326" s="51">
        <v>660000</v>
      </c>
      <c r="I326" s="51">
        <v>660000</v>
      </c>
      <c r="J326" s="51">
        <v>0</v>
      </c>
      <c r="K326" s="51">
        <v>0</v>
      </c>
      <c r="L326" s="51">
        <v>59400</v>
      </c>
      <c r="M326" s="51">
        <v>82632.538695167605</v>
      </c>
      <c r="N326" s="51">
        <v>200293.11774673499</v>
      </c>
      <c r="O326" s="51">
        <v>185674.34355809799</v>
      </c>
      <c r="P326" s="51">
        <v>66000</v>
      </c>
      <c r="Q326" s="51">
        <v>33000</v>
      </c>
      <c r="R326" s="51">
        <v>33000</v>
      </c>
      <c r="S326" s="51">
        <v>0</v>
      </c>
      <c r="AMJ326" s="24"/>
    </row>
    <row r="327" spans="1:1024" ht="28.15" customHeight="1">
      <c r="A327" s="48" t="s">
        <v>1773</v>
      </c>
      <c r="B327" s="49" t="s">
        <v>2082</v>
      </c>
      <c r="C327" s="49" t="s">
        <v>1759</v>
      </c>
      <c r="D327" s="49" t="s">
        <v>1573</v>
      </c>
      <c r="E327" s="49" t="s">
        <v>1574</v>
      </c>
      <c r="F327" s="50" t="s">
        <v>1774</v>
      </c>
      <c r="G327" s="20" t="s">
        <v>1775</v>
      </c>
      <c r="H327" s="51">
        <v>2200000</v>
      </c>
      <c r="I327" s="51">
        <v>2200000</v>
      </c>
      <c r="J327" s="51">
        <v>0</v>
      </c>
      <c r="K327" s="51">
        <v>0</v>
      </c>
      <c r="L327" s="51">
        <v>198000</v>
      </c>
      <c r="M327" s="51">
        <v>275441.79565055901</v>
      </c>
      <c r="N327" s="51">
        <v>667643.72582244896</v>
      </c>
      <c r="O327" s="51">
        <v>618914.47852699296</v>
      </c>
      <c r="P327" s="51">
        <v>220000</v>
      </c>
      <c r="Q327" s="51">
        <v>110000</v>
      </c>
      <c r="R327" s="51">
        <v>110000</v>
      </c>
      <c r="S327" s="51">
        <v>0</v>
      </c>
      <c r="AMJ327" s="24"/>
    </row>
    <row r="328" spans="1:1024" ht="28.15" customHeight="1">
      <c r="A328" s="48" t="s">
        <v>1776</v>
      </c>
      <c r="B328" s="49" t="s">
        <v>2082</v>
      </c>
      <c r="C328" s="49" t="s">
        <v>1777</v>
      </c>
      <c r="D328" s="49" t="s">
        <v>1573</v>
      </c>
      <c r="E328" s="49" t="s">
        <v>1574</v>
      </c>
      <c r="F328" s="50" t="s">
        <v>1778</v>
      </c>
      <c r="G328" s="20" t="s">
        <v>1779</v>
      </c>
      <c r="H328" s="51">
        <v>505000</v>
      </c>
      <c r="I328" s="51">
        <v>505000</v>
      </c>
      <c r="J328" s="51">
        <v>0</v>
      </c>
      <c r="K328" s="51">
        <v>0</v>
      </c>
      <c r="L328" s="51">
        <v>45450</v>
      </c>
      <c r="M328" s="51">
        <v>63226.412183423701</v>
      </c>
      <c r="N328" s="51">
        <v>153254.582518335</v>
      </c>
      <c r="O328" s="51">
        <v>142069.005298242</v>
      </c>
      <c r="P328" s="51">
        <v>50500</v>
      </c>
      <c r="Q328" s="51">
        <v>25250</v>
      </c>
      <c r="R328" s="51">
        <v>25250</v>
      </c>
      <c r="S328" s="51">
        <v>0</v>
      </c>
      <c r="AMJ328" s="24"/>
    </row>
    <row r="329" spans="1:1024" ht="28.15" customHeight="1">
      <c r="A329" s="48" t="s">
        <v>1780</v>
      </c>
      <c r="B329" s="49" t="s">
        <v>2082</v>
      </c>
      <c r="C329" s="49" t="s">
        <v>420</v>
      </c>
      <c r="D329" s="49" t="s">
        <v>1573</v>
      </c>
      <c r="E329" s="49" t="s">
        <v>1574</v>
      </c>
      <c r="F329" s="50" t="s">
        <v>1781</v>
      </c>
      <c r="G329" s="20" t="s">
        <v>1782</v>
      </c>
      <c r="H329" s="51">
        <v>1499954.5</v>
      </c>
      <c r="I329" s="51">
        <v>1499954.5</v>
      </c>
      <c r="J329" s="51">
        <v>0</v>
      </c>
      <c r="K329" s="51">
        <v>0</v>
      </c>
      <c r="L329" s="51">
        <v>134995.905</v>
      </c>
      <c r="M329" s="51">
        <v>187795.527670062</v>
      </c>
      <c r="N329" s="51">
        <v>455197.82315643103</v>
      </c>
      <c r="O329" s="51">
        <v>421974.34417350701</v>
      </c>
      <c r="P329" s="51">
        <v>149995.45000000001</v>
      </c>
      <c r="Q329" s="51">
        <v>74997.725000000006</v>
      </c>
      <c r="R329" s="51">
        <v>74997.725000000006</v>
      </c>
      <c r="S329" s="51">
        <v>0</v>
      </c>
      <c r="AMJ329" s="24"/>
    </row>
    <row r="330" spans="1:1024" ht="28.15" customHeight="1">
      <c r="A330" s="48" t="s">
        <v>1783</v>
      </c>
      <c r="B330" s="49" t="s">
        <v>2082</v>
      </c>
      <c r="C330" s="49" t="s">
        <v>1784</v>
      </c>
      <c r="D330" s="49" t="s">
        <v>1573</v>
      </c>
      <c r="E330" s="49" t="s">
        <v>1574</v>
      </c>
      <c r="F330" s="50" t="s">
        <v>1785</v>
      </c>
      <c r="G330" s="20" t="s">
        <v>1786</v>
      </c>
      <c r="H330" s="51">
        <v>2990000</v>
      </c>
      <c r="I330" s="51">
        <v>2990000</v>
      </c>
      <c r="J330" s="51">
        <v>0</v>
      </c>
      <c r="K330" s="51">
        <v>0</v>
      </c>
      <c r="L330" s="51">
        <v>269100</v>
      </c>
      <c r="M330" s="51">
        <v>374350.44045235001</v>
      </c>
      <c r="N330" s="51">
        <v>907388.51827687304</v>
      </c>
      <c r="O330" s="51">
        <v>841161.04127077595</v>
      </c>
      <c r="P330" s="51">
        <v>299000</v>
      </c>
      <c r="Q330" s="51">
        <v>149500</v>
      </c>
      <c r="R330" s="51">
        <v>149500</v>
      </c>
      <c r="S330" s="51">
        <v>0</v>
      </c>
      <c r="AMJ330" s="24"/>
    </row>
    <row r="331" spans="1:1024" ht="28.15" customHeight="1">
      <c r="A331" s="48" t="s">
        <v>1787</v>
      </c>
      <c r="B331" s="49" t="s">
        <v>2082</v>
      </c>
      <c r="C331" s="49" t="s">
        <v>1788</v>
      </c>
      <c r="D331" s="49" t="s">
        <v>1573</v>
      </c>
      <c r="E331" s="49" t="s">
        <v>1574</v>
      </c>
      <c r="F331" s="50" t="s">
        <v>1789</v>
      </c>
      <c r="G331" s="20" t="s">
        <v>1790</v>
      </c>
      <c r="H331" s="51">
        <v>3708067.64</v>
      </c>
      <c r="I331" s="51">
        <v>3708067.64</v>
      </c>
      <c r="J331" s="51">
        <v>0</v>
      </c>
      <c r="K331" s="51">
        <v>0</v>
      </c>
      <c r="L331" s="51">
        <v>333726.08760000003</v>
      </c>
      <c r="M331" s="51">
        <v>464253.095070604</v>
      </c>
      <c r="N331" s="51">
        <v>1125303.67944148</v>
      </c>
      <c r="O331" s="51">
        <v>1043171.24988792</v>
      </c>
      <c r="P331" s="51">
        <v>370806.76400000002</v>
      </c>
      <c r="Q331" s="51">
        <v>185403.38200000001</v>
      </c>
      <c r="R331" s="51">
        <v>185403.38200000001</v>
      </c>
      <c r="S331" s="51">
        <v>0</v>
      </c>
      <c r="AMJ331" s="24"/>
    </row>
    <row r="332" spans="1:1024" ht="28.15" customHeight="1">
      <c r="A332" s="48" t="s">
        <v>1791</v>
      </c>
      <c r="B332" s="49" t="s">
        <v>2082</v>
      </c>
      <c r="C332" s="49" t="s">
        <v>983</v>
      </c>
      <c r="D332" s="49" t="s">
        <v>1573</v>
      </c>
      <c r="E332" s="49" t="s">
        <v>1574</v>
      </c>
      <c r="F332" s="50" t="s">
        <v>1792</v>
      </c>
      <c r="G332" s="20" t="s">
        <v>1793</v>
      </c>
      <c r="H332" s="51">
        <v>1150000</v>
      </c>
      <c r="I332" s="51">
        <v>1150000</v>
      </c>
      <c r="J332" s="51">
        <v>0</v>
      </c>
      <c r="K332" s="51">
        <v>0</v>
      </c>
      <c r="L332" s="51">
        <v>103500</v>
      </c>
      <c r="M332" s="51">
        <v>143980.93863551901</v>
      </c>
      <c r="N332" s="51">
        <v>348995.58395264402</v>
      </c>
      <c r="O332" s="51">
        <v>323523.47741183703</v>
      </c>
      <c r="P332" s="51">
        <v>115000</v>
      </c>
      <c r="Q332" s="51">
        <v>57500</v>
      </c>
      <c r="R332" s="51">
        <v>57500</v>
      </c>
      <c r="S332" s="51">
        <v>0</v>
      </c>
      <c r="AMJ332" s="24"/>
    </row>
    <row r="333" spans="1:1024" ht="28.15" customHeight="1">
      <c r="A333" s="48" t="s">
        <v>1794</v>
      </c>
      <c r="B333" s="49" t="s">
        <v>2082</v>
      </c>
      <c r="C333" s="49" t="s">
        <v>1795</v>
      </c>
      <c r="D333" s="49" t="s">
        <v>1573</v>
      </c>
      <c r="E333" s="49" t="s">
        <v>1574</v>
      </c>
      <c r="F333" s="50" t="s">
        <v>1796</v>
      </c>
      <c r="G333" s="20" t="s">
        <v>1797</v>
      </c>
      <c r="H333" s="51">
        <v>5349000</v>
      </c>
      <c r="I333" s="51">
        <v>5349000</v>
      </c>
      <c r="J333" s="51">
        <v>0</v>
      </c>
      <c r="K333" s="51">
        <v>0</v>
      </c>
      <c r="L333" s="51">
        <v>481410</v>
      </c>
      <c r="M333" s="51">
        <v>669699.16587947204</v>
      </c>
      <c r="N333" s="51">
        <v>1623284.67701104</v>
      </c>
      <c r="O333" s="51">
        <v>1504806.1571094899</v>
      </c>
      <c r="P333" s="51">
        <v>534900</v>
      </c>
      <c r="Q333" s="51">
        <v>267450</v>
      </c>
      <c r="R333" s="51">
        <v>267450</v>
      </c>
      <c r="S333" s="51">
        <v>0</v>
      </c>
      <c r="AMJ333" s="24"/>
    </row>
    <row r="334" spans="1:1024" ht="28.15" customHeight="1">
      <c r="A334" s="48" t="s">
        <v>1798</v>
      </c>
      <c r="B334" s="49" t="s">
        <v>2082</v>
      </c>
      <c r="C334" s="49" t="s">
        <v>958</v>
      </c>
      <c r="D334" s="49" t="s">
        <v>1573</v>
      </c>
      <c r="E334" s="49" t="s">
        <v>1574</v>
      </c>
      <c r="F334" s="50" t="s">
        <v>1799</v>
      </c>
      <c r="G334" s="20" t="s">
        <v>1800</v>
      </c>
      <c r="H334" s="51">
        <v>539964.93000000005</v>
      </c>
      <c r="I334" s="51">
        <v>539964.93000000005</v>
      </c>
      <c r="J334" s="51">
        <v>0</v>
      </c>
      <c r="K334" s="51">
        <v>0</v>
      </c>
      <c r="L334" s="51">
        <v>48596.843699999998</v>
      </c>
      <c r="M334" s="51">
        <v>67604.049957967407</v>
      </c>
      <c r="N334" s="51">
        <v>163865.54439939</v>
      </c>
      <c r="O334" s="51">
        <v>151905.50594264301</v>
      </c>
      <c r="P334" s="51">
        <v>53996.493000000002</v>
      </c>
      <c r="Q334" s="51">
        <v>26998.246500000001</v>
      </c>
      <c r="R334" s="51">
        <v>26998.246500000001</v>
      </c>
      <c r="S334" s="51">
        <v>0</v>
      </c>
      <c r="AMJ334" s="24"/>
    </row>
    <row r="335" spans="1:1024" ht="28.15" customHeight="1">
      <c r="A335" s="48" t="s">
        <v>1801</v>
      </c>
      <c r="B335" s="49" t="s">
        <v>2082</v>
      </c>
      <c r="C335" s="49" t="s">
        <v>795</v>
      </c>
      <c r="D335" s="49" t="s">
        <v>1573</v>
      </c>
      <c r="E335" s="49" t="s">
        <v>1574</v>
      </c>
      <c r="F335" s="50" t="s">
        <v>1802</v>
      </c>
      <c r="G335" s="20" t="s">
        <v>1803</v>
      </c>
      <c r="H335" s="51">
        <v>1343000</v>
      </c>
      <c r="I335" s="51">
        <v>1343000</v>
      </c>
      <c r="J335" s="51">
        <v>0</v>
      </c>
      <c r="K335" s="51">
        <v>0</v>
      </c>
      <c r="L335" s="51">
        <v>120870</v>
      </c>
      <c r="M335" s="51">
        <v>168144.696163046</v>
      </c>
      <c r="N335" s="51">
        <v>407566.14717252197</v>
      </c>
      <c r="O335" s="51">
        <v>377819.15666443203</v>
      </c>
      <c r="P335" s="51">
        <v>134300</v>
      </c>
      <c r="Q335" s="51">
        <v>67150</v>
      </c>
      <c r="R335" s="51">
        <v>67150</v>
      </c>
      <c r="S335" s="51">
        <v>0</v>
      </c>
      <c r="AMJ335" s="24"/>
    </row>
    <row r="336" spans="1:1024" ht="28.15" customHeight="1">
      <c r="A336" s="48" t="s">
        <v>1804</v>
      </c>
      <c r="B336" s="49" t="s">
        <v>2082</v>
      </c>
      <c r="C336" s="49" t="s">
        <v>795</v>
      </c>
      <c r="D336" s="49" t="s">
        <v>1573</v>
      </c>
      <c r="E336" s="49" t="s">
        <v>1574</v>
      </c>
      <c r="F336" s="50" t="s">
        <v>1805</v>
      </c>
      <c r="G336" s="20" t="s">
        <v>1806</v>
      </c>
      <c r="H336" s="51">
        <v>1150000</v>
      </c>
      <c r="I336" s="51">
        <v>1150000</v>
      </c>
      <c r="J336" s="51">
        <v>0</v>
      </c>
      <c r="K336" s="51">
        <v>0</v>
      </c>
      <c r="L336" s="51">
        <v>103500</v>
      </c>
      <c r="M336" s="51">
        <v>143980.93863551901</v>
      </c>
      <c r="N336" s="51">
        <v>348995.58395264402</v>
      </c>
      <c r="O336" s="51">
        <v>323523.47741183703</v>
      </c>
      <c r="P336" s="51">
        <v>115000</v>
      </c>
      <c r="Q336" s="51">
        <v>57500</v>
      </c>
      <c r="R336" s="51">
        <v>57500</v>
      </c>
      <c r="S336" s="51">
        <v>0</v>
      </c>
      <c r="AMJ336" s="24"/>
    </row>
    <row r="337" spans="1:1024" ht="28.15" customHeight="1">
      <c r="A337" s="48" t="s">
        <v>1807</v>
      </c>
      <c r="B337" s="49" t="s">
        <v>2082</v>
      </c>
      <c r="C337" s="49" t="s">
        <v>795</v>
      </c>
      <c r="D337" s="49" t="s">
        <v>1573</v>
      </c>
      <c r="E337" s="49" t="s">
        <v>1574</v>
      </c>
      <c r="F337" s="50" t="s">
        <v>1808</v>
      </c>
      <c r="G337" s="20" t="s">
        <v>1809</v>
      </c>
      <c r="H337" s="51">
        <v>2450000</v>
      </c>
      <c r="I337" s="51">
        <v>2450000</v>
      </c>
      <c r="J337" s="51">
        <v>0</v>
      </c>
      <c r="K337" s="51">
        <v>0</v>
      </c>
      <c r="L337" s="51">
        <v>220500</v>
      </c>
      <c r="M337" s="51">
        <v>306741.99970175902</v>
      </c>
      <c r="N337" s="51">
        <v>743512.33102954505</v>
      </c>
      <c r="O337" s="51">
        <v>689245.66926869599</v>
      </c>
      <c r="P337" s="51">
        <v>245000</v>
      </c>
      <c r="Q337" s="51">
        <v>122500</v>
      </c>
      <c r="R337" s="51">
        <v>122500</v>
      </c>
      <c r="S337" s="51">
        <v>0</v>
      </c>
      <c r="AMJ337" s="24"/>
    </row>
    <row r="338" spans="1:1024" ht="28.15" customHeight="1">
      <c r="A338" s="48" t="s">
        <v>1810</v>
      </c>
      <c r="B338" s="49" t="s">
        <v>2082</v>
      </c>
      <c r="C338" s="49" t="s">
        <v>1811</v>
      </c>
      <c r="D338" s="49" t="s">
        <v>1573</v>
      </c>
      <c r="E338" s="49" t="s">
        <v>1574</v>
      </c>
      <c r="F338" s="50" t="s">
        <v>1812</v>
      </c>
      <c r="G338" s="20" t="s">
        <v>1813</v>
      </c>
      <c r="H338" s="51">
        <v>1000000</v>
      </c>
      <c r="I338" s="51">
        <v>960000</v>
      </c>
      <c r="J338" s="51">
        <v>40000</v>
      </c>
      <c r="K338" s="51">
        <v>0</v>
      </c>
      <c r="L338" s="51">
        <v>86400</v>
      </c>
      <c r="M338" s="51">
        <v>120192.783556607</v>
      </c>
      <c r="N338" s="51">
        <v>291335.44399524998</v>
      </c>
      <c r="O338" s="51">
        <v>270071.772448142</v>
      </c>
      <c r="P338" s="51">
        <v>96000</v>
      </c>
      <c r="Q338" s="51">
        <v>48000</v>
      </c>
      <c r="R338" s="51">
        <v>48000</v>
      </c>
      <c r="S338" s="51">
        <v>0</v>
      </c>
      <c r="AMJ338" s="24"/>
    </row>
    <row r="339" spans="1:1024" ht="28.15" customHeight="1">
      <c r="A339" s="48" t="s">
        <v>1814</v>
      </c>
      <c r="B339" s="49" t="s">
        <v>2082</v>
      </c>
      <c r="C339" s="49" t="s">
        <v>1133</v>
      </c>
      <c r="D339" s="49" t="s">
        <v>1573</v>
      </c>
      <c r="E339" s="49" t="s">
        <v>1574</v>
      </c>
      <c r="F339" s="50" t="s">
        <v>1815</v>
      </c>
      <c r="G339" s="20" t="s">
        <v>1816</v>
      </c>
      <c r="H339" s="51">
        <v>3394000</v>
      </c>
      <c r="I339" s="51">
        <v>3394000</v>
      </c>
      <c r="J339" s="51">
        <v>0</v>
      </c>
      <c r="K339" s="51">
        <v>0</v>
      </c>
      <c r="L339" s="51">
        <v>305460</v>
      </c>
      <c r="M339" s="51">
        <v>424931.57019908901</v>
      </c>
      <c r="N339" s="51">
        <v>1029992.1842915399</v>
      </c>
      <c r="O339" s="51">
        <v>954816.24550936895</v>
      </c>
      <c r="P339" s="51">
        <v>339400</v>
      </c>
      <c r="Q339" s="51">
        <v>169700</v>
      </c>
      <c r="R339" s="51">
        <v>169700</v>
      </c>
      <c r="S339" s="51">
        <v>0</v>
      </c>
      <c r="AMJ339" s="24"/>
    </row>
    <row r="340" spans="1:1024" ht="28.15" customHeight="1">
      <c r="A340" s="48" t="s">
        <v>1817</v>
      </c>
      <c r="B340" s="49" t="s">
        <v>2082</v>
      </c>
      <c r="C340" s="49" t="s">
        <v>1818</v>
      </c>
      <c r="D340" s="49" t="s">
        <v>1573</v>
      </c>
      <c r="E340" s="49" t="s">
        <v>1574</v>
      </c>
      <c r="F340" s="50" t="s">
        <v>1819</v>
      </c>
      <c r="G340" s="20" t="s">
        <v>1820</v>
      </c>
      <c r="H340" s="51">
        <v>1128990.24</v>
      </c>
      <c r="I340" s="51">
        <v>1128990.24</v>
      </c>
      <c r="J340" s="51">
        <v>0</v>
      </c>
      <c r="K340" s="51">
        <v>0</v>
      </c>
      <c r="L340" s="51">
        <v>101609.1216</v>
      </c>
      <c r="M340" s="51">
        <v>141350.49953525199</v>
      </c>
      <c r="N340" s="51">
        <v>342619.65920489997</v>
      </c>
      <c r="O340" s="51">
        <v>317612.91165984701</v>
      </c>
      <c r="P340" s="51">
        <v>112899.024</v>
      </c>
      <c r="Q340" s="51">
        <v>56449.512000000002</v>
      </c>
      <c r="R340" s="51">
        <v>56449.512000000002</v>
      </c>
      <c r="S340" s="51">
        <v>0</v>
      </c>
      <c r="AMJ340" s="24"/>
    </row>
    <row r="341" spans="1:1024" ht="28.15" customHeight="1">
      <c r="A341" s="48" t="s">
        <v>1821</v>
      </c>
      <c r="B341" s="49" t="s">
        <v>2082</v>
      </c>
      <c r="C341" s="49" t="s">
        <v>958</v>
      </c>
      <c r="D341" s="49" t="s">
        <v>1573</v>
      </c>
      <c r="E341" s="49" t="s">
        <v>1574</v>
      </c>
      <c r="F341" s="50" t="s">
        <v>1822</v>
      </c>
      <c r="G341" s="20" t="s">
        <v>1823</v>
      </c>
      <c r="H341" s="51">
        <v>600000</v>
      </c>
      <c r="I341" s="51">
        <v>600000</v>
      </c>
      <c r="J341" s="51">
        <v>0</v>
      </c>
      <c r="K341" s="51">
        <v>0</v>
      </c>
      <c r="L341" s="51">
        <v>54000</v>
      </c>
      <c r="M341" s="51">
        <v>75120.489722879705</v>
      </c>
      <c r="N341" s="51">
        <v>182084.652497031</v>
      </c>
      <c r="O341" s="51">
        <v>168794.85778008899</v>
      </c>
      <c r="P341" s="51">
        <v>60000</v>
      </c>
      <c r="Q341" s="51">
        <v>30000</v>
      </c>
      <c r="R341" s="51">
        <v>30000</v>
      </c>
      <c r="S341" s="51">
        <v>0</v>
      </c>
      <c r="AMJ341" s="24"/>
    </row>
    <row r="342" spans="1:1024" ht="28.15" customHeight="1">
      <c r="A342" s="48" t="s">
        <v>1824</v>
      </c>
      <c r="B342" s="49" t="s">
        <v>2082</v>
      </c>
      <c r="C342" s="49" t="s">
        <v>1825</v>
      </c>
      <c r="D342" s="49" t="s">
        <v>1573</v>
      </c>
      <c r="E342" s="49" t="s">
        <v>1574</v>
      </c>
      <c r="F342" s="50" t="s">
        <v>1826</v>
      </c>
      <c r="G342" s="20" t="s">
        <v>1827</v>
      </c>
      <c r="H342" s="51">
        <v>2618700</v>
      </c>
      <c r="I342" s="51">
        <v>2618700</v>
      </c>
      <c r="J342" s="51">
        <v>0</v>
      </c>
      <c r="K342" s="51">
        <v>0</v>
      </c>
      <c r="L342" s="51">
        <v>235683</v>
      </c>
      <c r="M342" s="51">
        <v>327863.377395508</v>
      </c>
      <c r="N342" s="51">
        <v>794708.46582329401</v>
      </c>
      <c r="O342" s="51">
        <v>736705.15678119799</v>
      </c>
      <c r="P342" s="51">
        <v>261870</v>
      </c>
      <c r="Q342" s="51">
        <v>130935</v>
      </c>
      <c r="R342" s="51">
        <v>130935</v>
      </c>
      <c r="S342" s="51">
        <v>0</v>
      </c>
      <c r="AMJ342" s="24"/>
    </row>
    <row r="343" spans="1:1024" ht="28.15" customHeight="1">
      <c r="A343" s="48" t="s">
        <v>1828</v>
      </c>
      <c r="B343" s="49" t="s">
        <v>2082</v>
      </c>
      <c r="C343" s="49" t="s">
        <v>1829</v>
      </c>
      <c r="D343" s="49" t="s">
        <v>1573</v>
      </c>
      <c r="E343" s="49" t="s">
        <v>1574</v>
      </c>
      <c r="F343" s="50" t="s">
        <v>1830</v>
      </c>
      <c r="G343" s="20" t="s">
        <v>1831</v>
      </c>
      <c r="H343" s="51">
        <v>1120000</v>
      </c>
      <c r="I343" s="51">
        <v>1120000</v>
      </c>
      <c r="J343" s="51">
        <v>0</v>
      </c>
      <c r="K343" s="51">
        <v>0</v>
      </c>
      <c r="L343" s="51">
        <v>100800</v>
      </c>
      <c r="M343" s="51">
        <v>140224.91414937499</v>
      </c>
      <c r="N343" s="51">
        <v>339891.35132779198</v>
      </c>
      <c r="O343" s="51">
        <v>315083.73452283302</v>
      </c>
      <c r="P343" s="51">
        <v>112000</v>
      </c>
      <c r="Q343" s="51">
        <v>56000</v>
      </c>
      <c r="R343" s="51">
        <v>56000</v>
      </c>
      <c r="S343" s="51">
        <v>0</v>
      </c>
      <c r="AMJ343" s="24"/>
    </row>
    <row r="344" spans="1:1024" ht="28.15" customHeight="1">
      <c r="A344" s="48" t="s">
        <v>1832</v>
      </c>
      <c r="B344" s="49" t="s">
        <v>2082</v>
      </c>
      <c r="C344" s="49" t="s">
        <v>1784</v>
      </c>
      <c r="D344" s="49" t="s">
        <v>1573</v>
      </c>
      <c r="E344" s="49" t="s">
        <v>1574</v>
      </c>
      <c r="F344" s="50" t="s">
        <v>1833</v>
      </c>
      <c r="G344" s="20" t="s">
        <v>1834</v>
      </c>
      <c r="H344" s="51">
        <v>855000</v>
      </c>
      <c r="I344" s="51">
        <v>855000</v>
      </c>
      <c r="J344" s="51">
        <v>0</v>
      </c>
      <c r="K344" s="51">
        <v>0</v>
      </c>
      <c r="L344" s="51">
        <v>76950</v>
      </c>
      <c r="M344" s="51">
        <v>107046.69785510399</v>
      </c>
      <c r="N344" s="51">
        <v>259470.62980826999</v>
      </c>
      <c r="O344" s="51">
        <v>240532.672336627</v>
      </c>
      <c r="P344" s="51">
        <v>85500</v>
      </c>
      <c r="Q344" s="51">
        <v>42750</v>
      </c>
      <c r="R344" s="51">
        <v>42750</v>
      </c>
      <c r="S344" s="51">
        <v>0</v>
      </c>
      <c r="AMJ344" s="24"/>
    </row>
    <row r="345" spans="1:1024" ht="28.15" customHeight="1">
      <c r="A345" s="48" t="s">
        <v>1835</v>
      </c>
      <c r="B345" s="49" t="s">
        <v>2082</v>
      </c>
      <c r="C345" s="49" t="s">
        <v>1784</v>
      </c>
      <c r="D345" s="49" t="s">
        <v>1573</v>
      </c>
      <c r="E345" s="49" t="s">
        <v>1574</v>
      </c>
      <c r="F345" s="50" t="s">
        <v>1836</v>
      </c>
      <c r="G345" s="20" t="s">
        <v>1837</v>
      </c>
      <c r="H345" s="51">
        <v>3000000</v>
      </c>
      <c r="I345" s="51">
        <v>3000000</v>
      </c>
      <c r="J345" s="51">
        <v>0</v>
      </c>
      <c r="K345" s="51">
        <v>0</v>
      </c>
      <c r="L345" s="51">
        <v>270000</v>
      </c>
      <c r="M345" s="51">
        <v>375602.44861439802</v>
      </c>
      <c r="N345" s="51">
        <v>910423.262485157</v>
      </c>
      <c r="O345" s="51">
        <v>843974.28890044498</v>
      </c>
      <c r="P345" s="51">
        <v>300000</v>
      </c>
      <c r="Q345" s="51">
        <v>150000</v>
      </c>
      <c r="R345" s="51">
        <v>150000</v>
      </c>
      <c r="S345" s="51">
        <v>0</v>
      </c>
      <c r="AMJ345" s="24"/>
    </row>
    <row r="346" spans="1:1024" ht="28.15" customHeight="1">
      <c r="A346" s="48" t="s">
        <v>1838</v>
      </c>
      <c r="B346" s="49" t="s">
        <v>2082</v>
      </c>
      <c r="C346" s="49" t="s">
        <v>1839</v>
      </c>
      <c r="D346" s="49" t="s">
        <v>1573</v>
      </c>
      <c r="E346" s="49" t="s">
        <v>1574</v>
      </c>
      <c r="F346" s="50" t="s">
        <v>1840</v>
      </c>
      <c r="G346" s="20" t="s">
        <v>1841</v>
      </c>
      <c r="H346" s="51">
        <v>500000</v>
      </c>
      <c r="I346" s="51">
        <v>500000</v>
      </c>
      <c r="J346" s="51">
        <v>0</v>
      </c>
      <c r="K346" s="51">
        <v>0</v>
      </c>
      <c r="L346" s="51">
        <v>45000</v>
      </c>
      <c r="M346" s="51">
        <v>62600.408102399699</v>
      </c>
      <c r="N346" s="51">
        <v>151737.21041419299</v>
      </c>
      <c r="O346" s="51">
        <v>140662.38148340699</v>
      </c>
      <c r="P346" s="51">
        <v>50000</v>
      </c>
      <c r="Q346" s="51">
        <v>25000</v>
      </c>
      <c r="R346" s="51">
        <v>25000</v>
      </c>
      <c r="S346" s="51">
        <v>0</v>
      </c>
      <c r="AMJ346" s="24"/>
    </row>
    <row r="347" spans="1:1024" ht="28.15" customHeight="1">
      <c r="A347" s="48" t="s">
        <v>1842</v>
      </c>
      <c r="B347" s="49" t="s">
        <v>2082</v>
      </c>
      <c r="C347" s="49" t="s">
        <v>1843</v>
      </c>
      <c r="D347" s="49" t="s">
        <v>1573</v>
      </c>
      <c r="E347" s="49" t="s">
        <v>1574</v>
      </c>
      <c r="F347" s="50" t="s">
        <v>1844</v>
      </c>
      <c r="G347" s="20" t="s">
        <v>1845</v>
      </c>
      <c r="H347" s="51">
        <v>528100</v>
      </c>
      <c r="I347" s="51">
        <v>528100</v>
      </c>
      <c r="J347" s="51">
        <v>0</v>
      </c>
      <c r="K347" s="51">
        <v>0</v>
      </c>
      <c r="L347" s="51">
        <v>47529</v>
      </c>
      <c r="M347" s="51">
        <v>66118.551037754602</v>
      </c>
      <c r="N347" s="51">
        <v>160264.84163947101</v>
      </c>
      <c r="O347" s="51">
        <v>148567.607322775</v>
      </c>
      <c r="P347" s="51">
        <v>52810</v>
      </c>
      <c r="Q347" s="51">
        <v>26405</v>
      </c>
      <c r="R347" s="51">
        <v>26405</v>
      </c>
      <c r="S347" s="51">
        <v>0</v>
      </c>
      <c r="AMJ347" s="24"/>
    </row>
    <row r="348" spans="1:1024" ht="28.15" customHeight="1">
      <c r="A348" s="48" t="s">
        <v>1858</v>
      </c>
      <c r="B348" s="49" t="s">
        <v>2083</v>
      </c>
      <c r="C348" s="49" t="s">
        <v>42</v>
      </c>
      <c r="D348" s="49" t="s">
        <v>1859</v>
      </c>
      <c r="E348" s="49" t="s">
        <v>1860</v>
      </c>
      <c r="F348" s="50"/>
      <c r="G348" s="20" t="s">
        <v>1861</v>
      </c>
      <c r="H348" s="51">
        <v>135000000</v>
      </c>
      <c r="I348" s="51">
        <v>135000000</v>
      </c>
      <c r="J348" s="51">
        <v>0</v>
      </c>
      <c r="K348" s="51">
        <v>0</v>
      </c>
      <c r="L348" s="51">
        <v>0</v>
      </c>
      <c r="M348" s="51">
        <v>17604220.3752959</v>
      </c>
      <c r="N348" s="51">
        <v>54938093.623664103</v>
      </c>
      <c r="O348" s="51">
        <v>62457686.001039997</v>
      </c>
      <c r="P348" s="51">
        <v>0</v>
      </c>
      <c r="Q348" s="51">
        <v>0</v>
      </c>
      <c r="R348" s="51">
        <v>0</v>
      </c>
      <c r="S348" s="51">
        <v>0</v>
      </c>
      <c r="AMJ348" s="24"/>
    </row>
    <row r="349" spans="1:1024" ht="28.15" customHeight="1">
      <c r="A349" s="48" t="s">
        <v>540</v>
      </c>
      <c r="B349" s="49" t="s">
        <v>2083</v>
      </c>
      <c r="C349" s="49" t="s">
        <v>541</v>
      </c>
      <c r="D349" s="49" t="s">
        <v>63</v>
      </c>
      <c r="E349" s="49" t="s">
        <v>84</v>
      </c>
      <c r="F349" s="50"/>
      <c r="G349" s="20" t="s">
        <v>542</v>
      </c>
      <c r="H349" s="51">
        <v>120000000</v>
      </c>
      <c r="I349" s="51">
        <v>120000000</v>
      </c>
      <c r="J349" s="51">
        <v>0</v>
      </c>
      <c r="K349" s="51">
        <v>0</v>
      </c>
      <c r="L349" s="51">
        <v>0</v>
      </c>
      <c r="M349" s="51">
        <v>3912048.9722879701</v>
      </c>
      <c r="N349" s="51">
        <v>51208465.249703102</v>
      </c>
      <c r="O349" s="51">
        <v>52879485.778008901</v>
      </c>
      <c r="P349" s="51">
        <v>12000000</v>
      </c>
      <c r="Q349" s="51">
        <v>0</v>
      </c>
      <c r="R349" s="51">
        <v>0</v>
      </c>
      <c r="S349" s="51">
        <v>0</v>
      </c>
      <c r="AMJ349" s="24"/>
    </row>
    <row r="350" spans="1:1024" ht="28.15" customHeight="1">
      <c r="A350" s="48" t="s">
        <v>1863</v>
      </c>
      <c r="B350" s="49" t="s">
        <v>2083</v>
      </c>
      <c r="C350" s="49" t="s">
        <v>42</v>
      </c>
      <c r="D350" s="49" t="s">
        <v>1859</v>
      </c>
      <c r="E350" s="49" t="s">
        <v>1860</v>
      </c>
      <c r="F350" s="50"/>
      <c r="G350" s="20" t="s">
        <v>1864</v>
      </c>
      <c r="H350" s="51">
        <v>15000000</v>
      </c>
      <c r="I350" s="51">
        <v>15000000</v>
      </c>
      <c r="J350" s="51">
        <v>0</v>
      </c>
      <c r="K350" s="51">
        <v>0</v>
      </c>
      <c r="L350" s="51">
        <v>2000000</v>
      </c>
      <c r="M350" s="51">
        <v>1956024.4861439799</v>
      </c>
      <c r="N350" s="51">
        <v>5604232.6248515705</v>
      </c>
      <c r="O350" s="51">
        <v>5439742.8890044503</v>
      </c>
      <c r="P350" s="51">
        <v>0</v>
      </c>
      <c r="Q350" s="51">
        <v>0</v>
      </c>
      <c r="R350" s="51">
        <v>0</v>
      </c>
      <c r="S350" s="51">
        <v>0</v>
      </c>
      <c r="AMJ350" s="24"/>
    </row>
    <row r="351" spans="1:1024" ht="28.15" customHeight="1">
      <c r="A351" s="48" t="s">
        <v>1865</v>
      </c>
      <c r="B351" s="49" t="s">
        <v>2084</v>
      </c>
      <c r="C351" s="49" t="s">
        <v>42</v>
      </c>
      <c r="D351" s="49" t="s">
        <v>1859</v>
      </c>
      <c r="E351" s="49" t="s">
        <v>1866</v>
      </c>
      <c r="F351" s="50"/>
      <c r="G351" s="20" t="s">
        <v>1867</v>
      </c>
      <c r="H351" s="51">
        <v>19000000</v>
      </c>
      <c r="I351" s="51">
        <v>19000000</v>
      </c>
      <c r="J351" s="51">
        <v>0</v>
      </c>
      <c r="K351" s="51">
        <v>0</v>
      </c>
      <c r="L351" s="51">
        <v>3000000</v>
      </c>
      <c r="M351" s="51">
        <v>6000000</v>
      </c>
      <c r="N351" s="51">
        <v>10000000</v>
      </c>
      <c r="O351" s="51">
        <v>0</v>
      </c>
      <c r="P351" s="51">
        <v>0</v>
      </c>
      <c r="Q351" s="51">
        <v>0</v>
      </c>
      <c r="R351" s="51">
        <v>0</v>
      </c>
      <c r="S351" s="51">
        <v>0</v>
      </c>
      <c r="AMJ351" s="24"/>
    </row>
    <row r="352" spans="1:1024" ht="28.15" customHeight="1">
      <c r="A352" s="48" t="s">
        <v>1868</v>
      </c>
      <c r="B352" s="49" t="s">
        <v>2084</v>
      </c>
      <c r="C352" s="49" t="s">
        <v>42</v>
      </c>
      <c r="D352" s="49" t="s">
        <v>1859</v>
      </c>
      <c r="E352" s="49" t="s">
        <v>1866</v>
      </c>
      <c r="F352" s="50"/>
      <c r="G352" s="20" t="s">
        <v>1869</v>
      </c>
      <c r="H352" s="51">
        <v>50000000</v>
      </c>
      <c r="I352" s="51">
        <v>50000000</v>
      </c>
      <c r="J352" s="51">
        <v>0</v>
      </c>
      <c r="K352" s="51">
        <v>0</v>
      </c>
      <c r="L352" s="51">
        <v>15000000</v>
      </c>
      <c r="M352" s="51">
        <v>3260040.8102399702</v>
      </c>
      <c r="N352" s="51">
        <v>12673721.041419299</v>
      </c>
      <c r="O352" s="51">
        <v>14066238.1483407</v>
      </c>
      <c r="P352" s="51">
        <v>5000000</v>
      </c>
      <c r="Q352" s="51">
        <v>0</v>
      </c>
      <c r="R352" s="51">
        <v>0</v>
      </c>
      <c r="S352" s="51">
        <v>0</v>
      </c>
      <c r="AMJ352" s="24"/>
    </row>
    <row r="353" spans="1:1024" ht="28.15" customHeight="1">
      <c r="A353" s="48" t="s">
        <v>1870</v>
      </c>
      <c r="B353" s="49" t="s">
        <v>2084</v>
      </c>
      <c r="C353" s="49" t="s">
        <v>42</v>
      </c>
      <c r="D353" s="49" t="s">
        <v>1859</v>
      </c>
      <c r="E353" s="49" t="s">
        <v>1866</v>
      </c>
      <c r="F353" s="50"/>
      <c r="G353" s="20" t="s">
        <v>1871</v>
      </c>
      <c r="H353" s="51">
        <v>27000000</v>
      </c>
      <c r="I353" s="51">
        <v>27000000</v>
      </c>
      <c r="J353" s="51">
        <v>0</v>
      </c>
      <c r="K353" s="51">
        <v>0</v>
      </c>
      <c r="L353" s="51">
        <v>2700000</v>
      </c>
      <c r="M353" s="51">
        <v>10800000</v>
      </c>
      <c r="N353" s="51">
        <v>8100000</v>
      </c>
      <c r="O353" s="51">
        <v>5400000</v>
      </c>
      <c r="P353" s="51">
        <v>0</v>
      </c>
      <c r="Q353" s="51">
        <v>0</v>
      </c>
      <c r="R353" s="51">
        <v>0</v>
      </c>
      <c r="S353" s="51">
        <v>0</v>
      </c>
      <c r="AMJ353" s="24"/>
    </row>
    <row r="354" spans="1:1024" ht="28.15" customHeight="1">
      <c r="A354" s="48" t="s">
        <v>1872</v>
      </c>
      <c r="B354" s="49" t="s">
        <v>2084</v>
      </c>
      <c r="C354" s="49" t="s">
        <v>42</v>
      </c>
      <c r="D354" s="49" t="s">
        <v>1859</v>
      </c>
      <c r="E354" s="49" t="s">
        <v>1866</v>
      </c>
      <c r="F354" s="50"/>
      <c r="G354" s="20" t="s">
        <v>1873</v>
      </c>
      <c r="H354" s="51">
        <v>100000000</v>
      </c>
      <c r="I354" s="51">
        <v>100000000</v>
      </c>
      <c r="J354" s="51">
        <v>0</v>
      </c>
      <c r="K354" s="51">
        <v>0</v>
      </c>
      <c r="L354" s="51">
        <v>25413400</v>
      </c>
      <c r="M354" s="51">
        <v>37412838.799999997</v>
      </c>
      <c r="N354" s="51">
        <v>22587621.199999999</v>
      </c>
      <c r="O354" s="51">
        <v>12705060</v>
      </c>
      <c r="P354" s="51">
        <v>1881080</v>
      </c>
      <c r="Q354" s="51">
        <v>0</v>
      </c>
      <c r="R354" s="51">
        <v>0</v>
      </c>
      <c r="S354" s="51">
        <v>0</v>
      </c>
      <c r="AMJ354" s="24"/>
    </row>
    <row r="355" spans="1:1024" ht="28.15" customHeight="1">
      <c r="A355" s="48" t="s">
        <v>1874</v>
      </c>
      <c r="B355" s="49" t="s">
        <v>2084</v>
      </c>
      <c r="C355" s="49" t="s">
        <v>42</v>
      </c>
      <c r="D355" s="49" t="s">
        <v>1859</v>
      </c>
      <c r="E355" s="49" t="s">
        <v>1866</v>
      </c>
      <c r="F355" s="50"/>
      <c r="G355" s="20" t="s">
        <v>1875</v>
      </c>
      <c r="H355" s="51">
        <v>44000000</v>
      </c>
      <c r="I355" s="51">
        <v>44000000.0006084</v>
      </c>
      <c r="J355" s="51">
        <v>0</v>
      </c>
      <c r="K355" s="51">
        <v>0</v>
      </c>
      <c r="L355" s="51">
        <v>4000000</v>
      </c>
      <c r="M355" s="51">
        <v>1764334.0865018801</v>
      </c>
      <c r="N355" s="51">
        <v>9705940.55883657</v>
      </c>
      <c r="O355" s="51">
        <v>10413144.785269899</v>
      </c>
      <c r="P355" s="51">
        <v>8800000</v>
      </c>
      <c r="Q355" s="51">
        <v>9316580.5700000003</v>
      </c>
      <c r="R355" s="51">
        <v>0</v>
      </c>
      <c r="S355" s="51">
        <v>0</v>
      </c>
      <c r="AMJ355" s="24"/>
    </row>
    <row r="356" spans="1:1024" ht="28.15" customHeight="1">
      <c r="A356" s="48" t="s">
        <v>1876</v>
      </c>
      <c r="B356" s="49" t="s">
        <v>2084</v>
      </c>
      <c r="C356" s="49" t="s">
        <v>42</v>
      </c>
      <c r="D356" s="49" t="s">
        <v>1859</v>
      </c>
      <c r="E356" s="49" t="s">
        <v>1866</v>
      </c>
      <c r="F356" s="50"/>
      <c r="G356" s="20" t="s">
        <v>1877</v>
      </c>
      <c r="H356" s="51">
        <v>90000000</v>
      </c>
      <c r="I356" s="51">
        <v>90000000</v>
      </c>
      <c r="J356" s="51">
        <v>0</v>
      </c>
      <c r="K356" s="51">
        <v>0</v>
      </c>
      <c r="L356" s="51">
        <v>0</v>
      </c>
      <c r="M356" s="51">
        <v>0</v>
      </c>
      <c r="N356" s="51">
        <v>2000000</v>
      </c>
      <c r="O356" s="51">
        <v>34000000</v>
      </c>
      <c r="P356" s="51">
        <v>54000000</v>
      </c>
      <c r="Q356" s="51">
        <v>0</v>
      </c>
      <c r="R356" s="51">
        <v>0</v>
      </c>
      <c r="S356" s="51">
        <v>0</v>
      </c>
      <c r="AMJ356" s="24"/>
    </row>
    <row r="357" spans="1:1024" ht="28.15" customHeight="1">
      <c r="A357" s="48" t="s">
        <v>121</v>
      </c>
      <c r="B357" s="49" t="s">
        <v>2085</v>
      </c>
      <c r="C357" s="49" t="s">
        <v>122</v>
      </c>
      <c r="D357" s="49" t="s">
        <v>56</v>
      </c>
      <c r="E357" s="49" t="s">
        <v>123</v>
      </c>
      <c r="F357" s="50" t="s">
        <v>124</v>
      </c>
      <c r="G357" s="20" t="s">
        <v>125</v>
      </c>
      <c r="H357" s="51">
        <v>650000</v>
      </c>
      <c r="I357" s="51">
        <v>650000</v>
      </c>
      <c r="J357" s="51">
        <v>0</v>
      </c>
      <c r="K357" s="51">
        <v>0</v>
      </c>
      <c r="L357" s="51">
        <v>500000</v>
      </c>
      <c r="M357" s="51">
        <v>150000</v>
      </c>
      <c r="N357" s="51">
        <v>0</v>
      </c>
      <c r="O357" s="51">
        <v>0</v>
      </c>
      <c r="P357" s="51">
        <v>0</v>
      </c>
      <c r="Q357" s="51">
        <v>0</v>
      </c>
      <c r="R357" s="51">
        <v>0</v>
      </c>
      <c r="S357" s="51">
        <v>0</v>
      </c>
      <c r="AMJ357" s="24"/>
    </row>
    <row r="358" spans="1:1024" ht="28.15" customHeight="1">
      <c r="A358" s="48" t="s">
        <v>408</v>
      </c>
      <c r="B358" s="49" t="s">
        <v>2085</v>
      </c>
      <c r="C358" s="49" t="s">
        <v>409</v>
      </c>
      <c r="D358" s="49" t="s">
        <v>56</v>
      </c>
      <c r="E358" s="49" t="s">
        <v>123</v>
      </c>
      <c r="F358" s="50" t="s">
        <v>410</v>
      </c>
      <c r="G358" s="20" t="s">
        <v>411</v>
      </c>
      <c r="H358" s="51">
        <v>1229722.43</v>
      </c>
      <c r="I358" s="51">
        <v>1229722.43</v>
      </c>
      <c r="J358" s="51">
        <v>0</v>
      </c>
      <c r="K358" s="51">
        <v>0</v>
      </c>
      <c r="L358" s="51">
        <v>700000</v>
      </c>
      <c r="M358" s="51">
        <v>374641.15</v>
      </c>
      <c r="N358" s="51">
        <v>155081.28</v>
      </c>
      <c r="O358" s="51">
        <v>0</v>
      </c>
      <c r="P358" s="51">
        <v>0</v>
      </c>
      <c r="Q358" s="51">
        <v>0</v>
      </c>
      <c r="R358" s="51">
        <v>0</v>
      </c>
      <c r="S358" s="51">
        <v>0</v>
      </c>
      <c r="AMJ358" s="24"/>
    </row>
    <row r="359" spans="1:1024" ht="28.15" customHeight="1">
      <c r="A359" s="48" t="s">
        <v>126</v>
      </c>
      <c r="B359" s="49" t="s">
        <v>2085</v>
      </c>
      <c r="C359" s="49" t="s">
        <v>127</v>
      </c>
      <c r="D359" s="49" t="s">
        <v>56</v>
      </c>
      <c r="E359" s="49" t="s">
        <v>123</v>
      </c>
      <c r="F359" s="50" t="s">
        <v>128</v>
      </c>
      <c r="G359" s="20" t="s">
        <v>129</v>
      </c>
      <c r="H359" s="51">
        <v>860811.93</v>
      </c>
      <c r="I359" s="51">
        <v>860811.93</v>
      </c>
      <c r="J359" s="51">
        <v>0</v>
      </c>
      <c r="K359" s="51">
        <v>0</v>
      </c>
      <c r="L359" s="51">
        <v>280811.93</v>
      </c>
      <c r="M359" s="51">
        <v>290000</v>
      </c>
      <c r="N359" s="51">
        <v>290000</v>
      </c>
      <c r="O359" s="51">
        <v>0</v>
      </c>
      <c r="P359" s="51">
        <v>0</v>
      </c>
      <c r="Q359" s="51">
        <v>0</v>
      </c>
      <c r="R359" s="51">
        <v>0</v>
      </c>
      <c r="S359" s="51">
        <v>0</v>
      </c>
      <c r="AMJ359" s="24"/>
    </row>
    <row r="360" spans="1:1024" ht="28.15" customHeight="1">
      <c r="A360" s="48" t="s">
        <v>415</v>
      </c>
      <c r="B360" s="49" t="s">
        <v>2085</v>
      </c>
      <c r="C360" s="49" t="s">
        <v>416</v>
      </c>
      <c r="D360" s="49" t="s">
        <v>56</v>
      </c>
      <c r="E360" s="49" t="s">
        <v>123</v>
      </c>
      <c r="F360" s="50" t="s">
        <v>417</v>
      </c>
      <c r="G360" s="20" t="s">
        <v>418</v>
      </c>
      <c r="H360" s="51">
        <v>1979366.07</v>
      </c>
      <c r="I360" s="51">
        <v>1979366.07</v>
      </c>
      <c r="J360" s="51">
        <v>0</v>
      </c>
      <c r="K360" s="51">
        <v>0</v>
      </c>
      <c r="L360" s="51">
        <v>1829366.07</v>
      </c>
      <c r="M360" s="51">
        <v>150000</v>
      </c>
      <c r="N360" s="51">
        <v>0</v>
      </c>
      <c r="O360" s="51">
        <v>0</v>
      </c>
      <c r="P360" s="51">
        <v>0</v>
      </c>
      <c r="Q360" s="51">
        <v>0</v>
      </c>
      <c r="R360" s="51">
        <v>0</v>
      </c>
      <c r="S360" s="51">
        <v>0</v>
      </c>
      <c r="AMJ360" s="24"/>
    </row>
    <row r="361" spans="1:1024" ht="28.15" customHeight="1">
      <c r="A361" s="48" t="s">
        <v>419</v>
      </c>
      <c r="B361" s="49" t="s">
        <v>2085</v>
      </c>
      <c r="C361" s="49" t="s">
        <v>420</v>
      </c>
      <c r="D361" s="49" t="s">
        <v>56</v>
      </c>
      <c r="E361" s="49" t="s">
        <v>123</v>
      </c>
      <c r="F361" s="50" t="s">
        <v>421</v>
      </c>
      <c r="G361" s="20" t="s">
        <v>422</v>
      </c>
      <c r="H361" s="51">
        <v>1612774.84</v>
      </c>
      <c r="I361" s="51">
        <v>1612774.84</v>
      </c>
      <c r="J361" s="51">
        <v>0</v>
      </c>
      <c r="K361" s="51">
        <v>0</v>
      </c>
      <c r="L361" s="51">
        <v>483832.45199999999</v>
      </c>
      <c r="M361" s="51">
        <v>105154.235922565</v>
      </c>
      <c r="N361" s="51">
        <v>1023788.1520774401</v>
      </c>
      <c r="O361" s="51">
        <v>0</v>
      </c>
      <c r="P361" s="51">
        <v>0</v>
      </c>
      <c r="Q361" s="51">
        <v>0</v>
      </c>
      <c r="R361" s="51">
        <v>0</v>
      </c>
      <c r="S361" s="51">
        <v>0</v>
      </c>
      <c r="AMJ361" s="24"/>
    </row>
    <row r="362" spans="1:1024" ht="28.15" customHeight="1">
      <c r="A362" s="48" t="s">
        <v>130</v>
      </c>
      <c r="B362" s="49" t="s">
        <v>2085</v>
      </c>
      <c r="C362" s="49" t="s">
        <v>131</v>
      </c>
      <c r="D362" s="49" t="s">
        <v>56</v>
      </c>
      <c r="E362" s="49" t="s">
        <v>123</v>
      </c>
      <c r="F362" s="50" t="s">
        <v>132</v>
      </c>
      <c r="G362" s="20" t="s">
        <v>133</v>
      </c>
      <c r="H362" s="51">
        <v>73776.100000000006</v>
      </c>
      <c r="I362" s="51">
        <v>73776.100000000006</v>
      </c>
      <c r="J362" s="51">
        <v>0</v>
      </c>
      <c r="K362" s="51">
        <v>0</v>
      </c>
      <c r="L362" s="51">
        <v>36888.050000000003</v>
      </c>
      <c r="M362" s="51">
        <v>36888.050000000003</v>
      </c>
      <c r="N362" s="51">
        <v>0</v>
      </c>
      <c r="O362" s="51">
        <v>0</v>
      </c>
      <c r="P362" s="51">
        <v>0</v>
      </c>
      <c r="Q362" s="51">
        <v>0</v>
      </c>
      <c r="R362" s="51">
        <v>0</v>
      </c>
      <c r="S362" s="51">
        <v>0</v>
      </c>
      <c r="AMJ362" s="24"/>
    </row>
    <row r="363" spans="1:1024" ht="28.15" customHeight="1">
      <c r="A363" s="48" t="s">
        <v>134</v>
      </c>
      <c r="B363" s="49" t="s">
        <v>2085</v>
      </c>
      <c r="C363" s="49" t="s">
        <v>135</v>
      </c>
      <c r="D363" s="49" t="s">
        <v>56</v>
      </c>
      <c r="E363" s="49" t="s">
        <v>123</v>
      </c>
      <c r="F363" s="50" t="s">
        <v>136</v>
      </c>
      <c r="G363" s="20" t="s">
        <v>137</v>
      </c>
      <c r="H363" s="51">
        <v>643976.29</v>
      </c>
      <c r="I363" s="51">
        <v>643976.29</v>
      </c>
      <c r="J363" s="51">
        <v>0</v>
      </c>
      <c r="K363" s="51">
        <v>0</v>
      </c>
      <c r="L363" s="51">
        <v>321988.14500000002</v>
      </c>
      <c r="M363" s="51">
        <v>321988.14500000002</v>
      </c>
      <c r="N363" s="51">
        <v>0</v>
      </c>
      <c r="O363" s="51">
        <v>0</v>
      </c>
      <c r="P363" s="51">
        <v>0</v>
      </c>
      <c r="Q363" s="51">
        <v>0</v>
      </c>
      <c r="R363" s="51">
        <v>0</v>
      </c>
      <c r="S363" s="51">
        <v>0</v>
      </c>
      <c r="AMJ363" s="24"/>
    </row>
    <row r="364" spans="1:1024" ht="28.15" customHeight="1">
      <c r="A364" s="48" t="s">
        <v>1846</v>
      </c>
      <c r="B364" s="49" t="s">
        <v>2098</v>
      </c>
      <c r="C364" s="49" t="s">
        <v>799</v>
      </c>
      <c r="D364" s="49" t="s">
        <v>56</v>
      </c>
      <c r="E364" s="49" t="s">
        <v>57</v>
      </c>
      <c r="F364" s="50" t="s">
        <v>1847</v>
      </c>
      <c r="G364" s="20" t="s">
        <v>1848</v>
      </c>
      <c r="H364" s="51">
        <v>12250000</v>
      </c>
      <c r="I364" s="51">
        <v>12250000</v>
      </c>
      <c r="J364" s="51">
        <v>0</v>
      </c>
      <c r="K364" s="51">
        <v>0</v>
      </c>
      <c r="L364" s="51">
        <v>0</v>
      </c>
      <c r="M364" s="51">
        <v>0</v>
      </c>
      <c r="N364" s="51">
        <v>2572500</v>
      </c>
      <c r="O364" s="51">
        <v>2419375</v>
      </c>
      <c r="P364" s="51">
        <v>2419375</v>
      </c>
      <c r="Q364" s="51">
        <v>2419375</v>
      </c>
      <c r="R364" s="51">
        <v>2419375</v>
      </c>
      <c r="S364" s="51">
        <v>0</v>
      </c>
      <c r="AMJ364" s="24"/>
    </row>
    <row r="365" spans="1:1024" ht="28.15" customHeight="1">
      <c r="A365" s="48" t="s">
        <v>1225</v>
      </c>
      <c r="B365" s="49" t="s">
        <v>2098</v>
      </c>
      <c r="C365" s="49" t="s">
        <v>799</v>
      </c>
      <c r="D365" s="49" t="s">
        <v>56</v>
      </c>
      <c r="E365" s="49" t="s">
        <v>57</v>
      </c>
      <c r="F365" s="50" t="s">
        <v>1226</v>
      </c>
      <c r="G365" s="20" t="s">
        <v>1227</v>
      </c>
      <c r="H365" s="51">
        <v>7917914</v>
      </c>
      <c r="I365" s="51">
        <v>7917914</v>
      </c>
      <c r="J365" s="51">
        <v>0</v>
      </c>
      <c r="K365" s="51">
        <v>0</v>
      </c>
      <c r="L365" s="51">
        <v>0</v>
      </c>
      <c r="M365" s="51">
        <v>509801.27474641602</v>
      </c>
      <c r="N365" s="51">
        <v>1981901.3070024799</v>
      </c>
      <c r="O365" s="51">
        <v>2199661.4632510999</v>
      </c>
      <c r="P365" s="51">
        <v>1563788.0149999999</v>
      </c>
      <c r="Q365" s="51">
        <v>1662761.94</v>
      </c>
      <c r="R365" s="51">
        <v>0</v>
      </c>
      <c r="S365" s="51">
        <v>0</v>
      </c>
      <c r="AMJ365" s="24"/>
    </row>
    <row r="366" spans="1:1024" ht="28.15" customHeight="1">
      <c r="A366" s="48" t="s">
        <v>798</v>
      </c>
      <c r="B366" s="49" t="s">
        <v>2098</v>
      </c>
      <c r="C366" s="49" t="s">
        <v>799</v>
      </c>
      <c r="D366" s="49" t="s">
        <v>56</v>
      </c>
      <c r="E366" s="49" t="s">
        <v>57</v>
      </c>
      <c r="F366" s="50" t="s">
        <v>800</v>
      </c>
      <c r="G366" s="20" t="s">
        <v>801</v>
      </c>
      <c r="H366" s="51">
        <v>1250000</v>
      </c>
      <c r="I366" s="51">
        <v>1250000</v>
      </c>
      <c r="J366" s="51">
        <v>0</v>
      </c>
      <c r="K366" s="51">
        <v>0</v>
      </c>
      <c r="L366" s="51">
        <v>0</v>
      </c>
      <c r="M366" s="51">
        <v>85576.071268799293</v>
      </c>
      <c r="N366" s="51">
        <v>563935.17733725603</v>
      </c>
      <c r="O366" s="51">
        <v>600488.75139394496</v>
      </c>
      <c r="P366" s="51">
        <v>0</v>
      </c>
      <c r="Q366" s="51">
        <v>0</v>
      </c>
      <c r="R366" s="51">
        <v>0</v>
      </c>
      <c r="S366" s="51">
        <v>0</v>
      </c>
      <c r="AMJ366" s="24"/>
    </row>
    <row r="367" spans="1:1024" ht="28.15" customHeight="1">
      <c r="A367" s="48" t="s">
        <v>1577</v>
      </c>
      <c r="B367" s="49" t="s">
        <v>2098</v>
      </c>
      <c r="C367" s="49" t="s">
        <v>799</v>
      </c>
      <c r="D367" s="49" t="s">
        <v>56</v>
      </c>
      <c r="E367" s="49" t="s">
        <v>57</v>
      </c>
      <c r="F367" s="50" t="s">
        <v>1578</v>
      </c>
      <c r="G367" s="20" t="s">
        <v>1579</v>
      </c>
      <c r="H367" s="51">
        <v>15000000</v>
      </c>
      <c r="I367" s="51">
        <v>15000000</v>
      </c>
      <c r="J367" s="51">
        <v>0</v>
      </c>
      <c r="K367" s="51">
        <v>0</v>
      </c>
      <c r="L367" s="51">
        <v>0</v>
      </c>
      <c r="M367" s="51">
        <v>819305.39522558998</v>
      </c>
      <c r="N367" s="51">
        <v>3812329.5880470802</v>
      </c>
      <c r="O367" s="51">
        <v>4243365.0167273302</v>
      </c>
      <c r="P367" s="51">
        <v>2962500</v>
      </c>
      <c r="Q367" s="51">
        <v>3162500</v>
      </c>
      <c r="R367" s="51">
        <v>0</v>
      </c>
      <c r="S367" s="51">
        <v>0</v>
      </c>
      <c r="AMJ367" s="24"/>
    </row>
    <row r="368" spans="1:1024" ht="28.15" customHeight="1">
      <c r="A368" s="48" t="s">
        <v>1580</v>
      </c>
      <c r="B368" s="49" t="s">
        <v>2098</v>
      </c>
      <c r="C368" s="49" t="s">
        <v>799</v>
      </c>
      <c r="D368" s="49" t="s">
        <v>56</v>
      </c>
      <c r="E368" s="49" t="s">
        <v>57</v>
      </c>
      <c r="F368" s="50" t="s">
        <v>1581</v>
      </c>
      <c r="G368" s="20" t="s">
        <v>1582</v>
      </c>
      <c r="H368" s="51">
        <v>3250000</v>
      </c>
      <c r="I368" s="51">
        <v>3250000</v>
      </c>
      <c r="J368" s="51">
        <v>0</v>
      </c>
      <c r="K368" s="51">
        <v>0</v>
      </c>
      <c r="L368" s="51">
        <v>0</v>
      </c>
      <c r="M368" s="51">
        <v>0</v>
      </c>
      <c r="N368" s="51">
        <v>682500</v>
      </c>
      <c r="O368" s="51">
        <v>855833.33333333302</v>
      </c>
      <c r="P368" s="51">
        <v>855833.33333333302</v>
      </c>
      <c r="Q368" s="51">
        <v>855833.33333333302</v>
      </c>
      <c r="R368" s="51">
        <v>0</v>
      </c>
      <c r="S368" s="51">
        <v>0</v>
      </c>
      <c r="AMJ368" s="24"/>
    </row>
    <row r="369" spans="1:1024" ht="28.15" customHeight="1">
      <c r="A369" s="48" t="s">
        <v>1228</v>
      </c>
      <c r="B369" s="49" t="s">
        <v>2098</v>
      </c>
      <c r="C369" s="49" t="s">
        <v>799</v>
      </c>
      <c r="D369" s="49" t="s">
        <v>56</v>
      </c>
      <c r="E369" s="49" t="s">
        <v>57</v>
      </c>
      <c r="F369" s="50" t="s">
        <v>1229</v>
      </c>
      <c r="G369" s="20" t="s">
        <v>1230</v>
      </c>
      <c r="H369" s="51">
        <v>3250000</v>
      </c>
      <c r="I369" s="51">
        <v>3250000</v>
      </c>
      <c r="J369" s="51">
        <v>0</v>
      </c>
      <c r="K369" s="51">
        <v>0</v>
      </c>
      <c r="L369" s="51">
        <v>0</v>
      </c>
      <c r="M369" s="51">
        <v>222497.78529887801</v>
      </c>
      <c r="N369" s="51">
        <v>1038314.7944102</v>
      </c>
      <c r="O369" s="51">
        <v>1133354.08695759</v>
      </c>
      <c r="P369" s="51">
        <v>855833.33333333302</v>
      </c>
      <c r="Q369" s="51">
        <v>0</v>
      </c>
      <c r="R369" s="51">
        <v>0</v>
      </c>
      <c r="S369" s="51">
        <v>0</v>
      </c>
      <c r="AMJ369" s="24"/>
    </row>
    <row r="370" spans="1:1024" ht="28.15" customHeight="1">
      <c r="A370" s="48" t="s">
        <v>1583</v>
      </c>
      <c r="B370" s="49" t="s">
        <v>2098</v>
      </c>
      <c r="C370" s="49" t="s">
        <v>799</v>
      </c>
      <c r="D370" s="49" t="s">
        <v>56</v>
      </c>
      <c r="E370" s="49" t="s">
        <v>57</v>
      </c>
      <c r="F370" s="50" t="s">
        <v>1584</v>
      </c>
      <c r="G370" s="20" t="s">
        <v>1585</v>
      </c>
      <c r="H370" s="51">
        <v>3100000</v>
      </c>
      <c r="I370" s="51">
        <v>3100000</v>
      </c>
      <c r="J370" s="51">
        <v>0</v>
      </c>
      <c r="K370" s="51">
        <v>0</v>
      </c>
      <c r="L370" s="51">
        <v>0</v>
      </c>
      <c r="M370" s="51">
        <v>0</v>
      </c>
      <c r="N370" s="51">
        <v>651000</v>
      </c>
      <c r="O370" s="51">
        <v>816333.33333333302</v>
      </c>
      <c r="P370" s="51">
        <v>816333.33333333302</v>
      </c>
      <c r="Q370" s="51">
        <v>816333.33333333302</v>
      </c>
      <c r="R370" s="51">
        <v>0</v>
      </c>
      <c r="S370" s="51">
        <v>0</v>
      </c>
      <c r="AMJ370" s="24"/>
    </row>
    <row r="371" spans="1:1024" ht="28.15" customHeight="1">
      <c r="A371" s="48" t="s">
        <v>1231</v>
      </c>
      <c r="B371" s="49" t="s">
        <v>2098</v>
      </c>
      <c r="C371" s="49" t="s">
        <v>799</v>
      </c>
      <c r="D371" s="49" t="s">
        <v>56</v>
      </c>
      <c r="E371" s="49" t="s">
        <v>57</v>
      </c>
      <c r="F371" s="50" t="s">
        <v>1232</v>
      </c>
      <c r="G371" s="20" t="s">
        <v>1233</v>
      </c>
      <c r="H371" s="51">
        <v>2585027.11</v>
      </c>
      <c r="I371" s="51">
        <v>2585027.11</v>
      </c>
      <c r="J371" s="51">
        <v>0</v>
      </c>
      <c r="K371" s="51">
        <v>0</v>
      </c>
      <c r="L371" s="51">
        <v>542855.69310000003</v>
      </c>
      <c r="M371" s="51">
        <v>166439.05401498999</v>
      </c>
      <c r="N371" s="51">
        <v>647047.77141376399</v>
      </c>
      <c r="O371" s="51">
        <v>718141.73724624596</v>
      </c>
      <c r="P371" s="51">
        <v>510542.85422500002</v>
      </c>
      <c r="Q371" s="51">
        <v>0</v>
      </c>
      <c r="R371" s="51">
        <v>0</v>
      </c>
      <c r="S371" s="51">
        <v>0</v>
      </c>
      <c r="AMJ371" s="24"/>
    </row>
    <row r="372" spans="1:1024" ht="28.15" customHeight="1">
      <c r="A372" s="48" t="s">
        <v>802</v>
      </c>
      <c r="B372" s="49" t="s">
        <v>2098</v>
      </c>
      <c r="C372" s="49" t="s">
        <v>799</v>
      </c>
      <c r="D372" s="49" t="s">
        <v>56</v>
      </c>
      <c r="E372" s="49" t="s">
        <v>57</v>
      </c>
      <c r="F372" s="50" t="s">
        <v>803</v>
      </c>
      <c r="G372" s="20" t="s">
        <v>804</v>
      </c>
      <c r="H372" s="51">
        <v>4300000</v>
      </c>
      <c r="I372" s="51">
        <v>4300000</v>
      </c>
      <c r="J372" s="51">
        <v>0</v>
      </c>
      <c r="K372" s="51">
        <v>0</v>
      </c>
      <c r="L372" s="51">
        <v>0</v>
      </c>
      <c r="M372" s="51">
        <v>369145.28774617298</v>
      </c>
      <c r="N372" s="51">
        <v>1435087.67925671</v>
      </c>
      <c r="O372" s="51">
        <v>1592767.0329971199</v>
      </c>
      <c r="P372" s="51">
        <v>903000</v>
      </c>
      <c r="Q372" s="51">
        <v>0</v>
      </c>
      <c r="R372" s="51">
        <v>0</v>
      </c>
      <c r="S372" s="51">
        <v>0</v>
      </c>
      <c r="AMJ372" s="24"/>
    </row>
    <row r="373" spans="1:1024" ht="28.15" customHeight="1">
      <c r="A373" s="48" t="s">
        <v>1586</v>
      </c>
      <c r="B373" s="49" t="s">
        <v>2098</v>
      </c>
      <c r="C373" s="49" t="s">
        <v>799</v>
      </c>
      <c r="D373" s="49" t="s">
        <v>56</v>
      </c>
      <c r="E373" s="49" t="s">
        <v>57</v>
      </c>
      <c r="F373" s="50" t="s">
        <v>1587</v>
      </c>
      <c r="G373" s="20" t="s">
        <v>1588</v>
      </c>
      <c r="H373" s="51">
        <v>5300000</v>
      </c>
      <c r="I373" s="51">
        <v>5300000</v>
      </c>
      <c r="J373" s="51">
        <v>0</v>
      </c>
      <c r="K373" s="51">
        <v>0</v>
      </c>
      <c r="L373" s="51">
        <v>0</v>
      </c>
      <c r="M373" s="51">
        <v>0</v>
      </c>
      <c r="N373" s="51">
        <v>1113000</v>
      </c>
      <c r="O373" s="51">
        <v>1395666.66666667</v>
      </c>
      <c r="P373" s="51">
        <v>1395666.66666667</v>
      </c>
      <c r="Q373" s="51">
        <v>1395666.66666667</v>
      </c>
      <c r="R373" s="51">
        <v>0</v>
      </c>
      <c r="S373" s="51">
        <v>0</v>
      </c>
      <c r="AMJ373" s="24"/>
    </row>
    <row r="374" spans="1:1024" ht="28.15" customHeight="1">
      <c r="A374" s="48" t="s">
        <v>805</v>
      </c>
      <c r="B374" s="49" t="s">
        <v>2098</v>
      </c>
      <c r="C374" s="49" t="s">
        <v>799</v>
      </c>
      <c r="D374" s="49" t="s">
        <v>56</v>
      </c>
      <c r="E374" s="49" t="s">
        <v>57</v>
      </c>
      <c r="F374" s="50" t="s">
        <v>806</v>
      </c>
      <c r="G374" s="20" t="s">
        <v>807</v>
      </c>
      <c r="H374" s="51">
        <v>1004290</v>
      </c>
      <c r="I374" s="51">
        <v>1004290</v>
      </c>
      <c r="J374" s="51">
        <v>0</v>
      </c>
      <c r="K374" s="51">
        <v>0</v>
      </c>
      <c r="L374" s="51">
        <v>0</v>
      </c>
      <c r="M374" s="51">
        <v>0</v>
      </c>
      <c r="N374" s="51">
        <v>502145</v>
      </c>
      <c r="O374" s="51">
        <v>502145</v>
      </c>
      <c r="P374" s="51">
        <v>0</v>
      </c>
      <c r="Q374" s="51">
        <v>0</v>
      </c>
      <c r="R374" s="51">
        <v>0</v>
      </c>
      <c r="S374" s="51">
        <v>0</v>
      </c>
      <c r="AMJ374" s="24"/>
    </row>
    <row r="375" spans="1:1024" ht="28.15" customHeight="1">
      <c r="A375" s="48" t="s">
        <v>1589</v>
      </c>
      <c r="B375" s="49" t="s">
        <v>2098</v>
      </c>
      <c r="C375" s="49" t="s">
        <v>799</v>
      </c>
      <c r="D375" s="49" t="s">
        <v>56</v>
      </c>
      <c r="E375" s="49" t="s">
        <v>57</v>
      </c>
      <c r="F375" s="50" t="s">
        <v>1590</v>
      </c>
      <c r="G375" s="20" t="s">
        <v>1591</v>
      </c>
      <c r="H375" s="51">
        <v>7000000</v>
      </c>
      <c r="I375" s="51">
        <v>7000000</v>
      </c>
      <c r="J375" s="51">
        <v>0</v>
      </c>
      <c r="K375" s="51">
        <v>0</v>
      </c>
      <c r="L375" s="51">
        <v>0</v>
      </c>
      <c r="M375" s="51">
        <v>0</v>
      </c>
      <c r="N375" s="51">
        <v>1470000</v>
      </c>
      <c r="O375" s="51">
        <v>1843333.33333333</v>
      </c>
      <c r="P375" s="51">
        <v>1843333.33333333</v>
      </c>
      <c r="Q375" s="51">
        <v>1843333.33333333</v>
      </c>
      <c r="R375" s="51">
        <v>0</v>
      </c>
      <c r="S375" s="51">
        <v>0</v>
      </c>
      <c r="AMJ375" s="24"/>
    </row>
    <row r="376" spans="1:1024" ht="28.15" customHeight="1">
      <c r="A376" s="48" t="s">
        <v>808</v>
      </c>
      <c r="B376" s="49" t="s">
        <v>2098</v>
      </c>
      <c r="C376" s="49" t="s">
        <v>799</v>
      </c>
      <c r="D376" s="49" t="s">
        <v>56</v>
      </c>
      <c r="E376" s="49" t="s">
        <v>57</v>
      </c>
      <c r="F376" s="50" t="s">
        <v>809</v>
      </c>
      <c r="G376" s="20" t="s">
        <v>810</v>
      </c>
      <c r="H376" s="51">
        <v>965340</v>
      </c>
      <c r="I376" s="51">
        <v>965340</v>
      </c>
      <c r="J376" s="51">
        <v>0</v>
      </c>
      <c r="K376" s="51">
        <v>0</v>
      </c>
      <c r="L376" s="51">
        <v>0</v>
      </c>
      <c r="M376" s="51">
        <v>66088.003710898207</v>
      </c>
      <c r="N376" s="51">
        <v>435511.34727259801</v>
      </c>
      <c r="O376" s="51">
        <v>463740.649016504</v>
      </c>
      <c r="P376" s="51">
        <v>0</v>
      </c>
      <c r="Q376" s="51">
        <v>0</v>
      </c>
      <c r="R376" s="51">
        <v>0</v>
      </c>
      <c r="S376" s="51">
        <v>0</v>
      </c>
      <c r="AMJ376" s="24"/>
    </row>
    <row r="377" spans="1:1024" ht="28.15" customHeight="1">
      <c r="A377" s="48" t="s">
        <v>811</v>
      </c>
      <c r="B377" s="49" t="s">
        <v>2098</v>
      </c>
      <c r="C377" s="49" t="s">
        <v>799</v>
      </c>
      <c r="D377" s="49" t="s">
        <v>56</v>
      </c>
      <c r="E377" s="49" t="s">
        <v>57</v>
      </c>
      <c r="F377" s="50" t="s">
        <v>812</v>
      </c>
      <c r="G377" s="20" t="s">
        <v>813</v>
      </c>
      <c r="H377" s="51">
        <v>952124.17</v>
      </c>
      <c r="I377" s="51">
        <v>952124.17</v>
      </c>
      <c r="J377" s="51">
        <v>0</v>
      </c>
      <c r="K377" s="51">
        <v>0</v>
      </c>
      <c r="L377" s="51">
        <v>0</v>
      </c>
      <c r="M377" s="51">
        <v>65183.236662933101</v>
      </c>
      <c r="N377" s="51">
        <v>429549.05012482998</v>
      </c>
      <c r="O377" s="51">
        <v>457391.88321223698</v>
      </c>
      <c r="P377" s="51">
        <v>0</v>
      </c>
      <c r="Q377" s="51">
        <v>0</v>
      </c>
      <c r="R377" s="51">
        <v>0</v>
      </c>
      <c r="S377" s="51">
        <v>0</v>
      </c>
      <c r="AMJ377" s="24"/>
    </row>
    <row r="378" spans="1:1024" ht="28.15" customHeight="1">
      <c r="A378" s="48" t="s">
        <v>814</v>
      </c>
      <c r="B378" s="49" t="s">
        <v>2098</v>
      </c>
      <c r="C378" s="49" t="s">
        <v>799</v>
      </c>
      <c r="D378" s="49" t="s">
        <v>56</v>
      </c>
      <c r="E378" s="49" t="s">
        <v>57</v>
      </c>
      <c r="F378" s="50" t="s">
        <v>815</v>
      </c>
      <c r="G378" s="20" t="s">
        <v>816</v>
      </c>
      <c r="H378" s="51">
        <v>1512914.72</v>
      </c>
      <c r="I378" s="51">
        <v>1512914.72</v>
      </c>
      <c r="J378" s="51">
        <v>0</v>
      </c>
      <c r="K378" s="51">
        <v>0</v>
      </c>
      <c r="L378" s="51">
        <v>0</v>
      </c>
      <c r="M378" s="51">
        <v>103575.438321868</v>
      </c>
      <c r="N378" s="51">
        <v>682548.66473547602</v>
      </c>
      <c r="O378" s="51">
        <v>726790.61694265495</v>
      </c>
      <c r="P378" s="51">
        <v>0</v>
      </c>
      <c r="Q378" s="51">
        <v>0</v>
      </c>
      <c r="R378" s="51">
        <v>0</v>
      </c>
      <c r="S378" s="51">
        <v>0</v>
      </c>
      <c r="AMJ378" s="24"/>
    </row>
    <row r="379" spans="1:1024" ht="28.15" customHeight="1">
      <c r="A379" s="48" t="s">
        <v>405</v>
      </c>
      <c r="B379" s="49" t="s">
        <v>2098</v>
      </c>
      <c r="C379" s="49" t="s">
        <v>799</v>
      </c>
      <c r="D379" s="49" t="s">
        <v>56</v>
      </c>
      <c r="E379" s="49" t="s">
        <v>57</v>
      </c>
      <c r="F379" s="50" t="s">
        <v>406</v>
      </c>
      <c r="G379" s="20" t="s">
        <v>407</v>
      </c>
      <c r="H379" s="51">
        <v>451940.76</v>
      </c>
      <c r="I379" s="51">
        <v>451940.76</v>
      </c>
      <c r="J379" s="51">
        <v>0</v>
      </c>
      <c r="K379" s="51">
        <v>0</v>
      </c>
      <c r="L379" s="51">
        <v>0</v>
      </c>
      <c r="M379" s="51">
        <v>73667.266070543395</v>
      </c>
      <c r="N379" s="51">
        <v>378273.49392945698</v>
      </c>
      <c r="O379" s="51">
        <v>0</v>
      </c>
      <c r="P379" s="51">
        <v>0</v>
      </c>
      <c r="Q379" s="51">
        <v>0</v>
      </c>
      <c r="R379" s="51">
        <v>0</v>
      </c>
      <c r="S379" s="51">
        <v>0</v>
      </c>
      <c r="AMJ379" s="24"/>
    </row>
    <row r="380" spans="1:1024" ht="28.15" customHeight="1">
      <c r="A380" s="48" t="s">
        <v>543</v>
      </c>
      <c r="B380" s="49" t="s">
        <v>2098</v>
      </c>
      <c r="C380" s="49" t="s">
        <v>799</v>
      </c>
      <c r="D380" s="49" t="s">
        <v>56</v>
      </c>
      <c r="E380" s="49" t="s">
        <v>57</v>
      </c>
      <c r="F380" s="50" t="s">
        <v>544</v>
      </c>
      <c r="G380" s="20" t="s">
        <v>545</v>
      </c>
      <c r="H380" s="51">
        <v>118612.67</v>
      </c>
      <c r="I380" s="51">
        <v>118612.67</v>
      </c>
      <c r="J380" s="51">
        <v>0</v>
      </c>
      <c r="K380" s="51">
        <v>0</v>
      </c>
      <c r="L380" s="51">
        <v>0</v>
      </c>
      <c r="M380" s="51">
        <v>19334.107240576301</v>
      </c>
      <c r="N380" s="51">
        <v>99278.562759423701</v>
      </c>
      <c r="O380" s="51">
        <v>0</v>
      </c>
      <c r="P380" s="51">
        <v>0</v>
      </c>
      <c r="Q380" s="51">
        <v>0</v>
      </c>
      <c r="R380" s="51">
        <v>0</v>
      </c>
      <c r="S380" s="51">
        <v>0</v>
      </c>
      <c r="AMJ380" s="24"/>
    </row>
    <row r="381" spans="1:1024" ht="28.15" customHeight="1">
      <c r="A381" s="48" t="s">
        <v>1234</v>
      </c>
      <c r="B381" s="49" t="s">
        <v>2098</v>
      </c>
      <c r="C381" s="49" t="s">
        <v>799</v>
      </c>
      <c r="D381" s="49" t="s">
        <v>56</v>
      </c>
      <c r="E381" s="49" t="s">
        <v>57</v>
      </c>
      <c r="F381" s="50" t="s">
        <v>1235</v>
      </c>
      <c r="G381" s="20" t="s">
        <v>1236</v>
      </c>
      <c r="H381" s="51">
        <v>1739710</v>
      </c>
      <c r="I381" s="51">
        <v>1739710</v>
      </c>
      <c r="J381" s="51">
        <v>0</v>
      </c>
      <c r="K381" s="51">
        <v>0</v>
      </c>
      <c r="L381" s="51">
        <v>0</v>
      </c>
      <c r="M381" s="51">
        <v>119102.037557634</v>
      </c>
      <c r="N381" s="51">
        <v>555805.11722565198</v>
      </c>
      <c r="O381" s="51">
        <v>606679.21188338101</v>
      </c>
      <c r="P381" s="51">
        <v>458123.63333333301</v>
      </c>
      <c r="Q381" s="51">
        <v>0</v>
      </c>
      <c r="R381" s="51">
        <v>0</v>
      </c>
      <c r="S381" s="51">
        <v>0</v>
      </c>
      <c r="AMJ381" s="24"/>
    </row>
    <row r="382" spans="1:1024" ht="28.15" customHeight="1">
      <c r="A382" s="48" t="s">
        <v>1592</v>
      </c>
      <c r="B382" s="49" t="s">
        <v>2098</v>
      </c>
      <c r="C382" s="49" t="s">
        <v>799</v>
      </c>
      <c r="D382" s="49" t="s">
        <v>56</v>
      </c>
      <c r="E382" s="49" t="s">
        <v>57</v>
      </c>
      <c r="F382" s="50" t="s">
        <v>1593</v>
      </c>
      <c r="G382" s="20" t="s">
        <v>1594</v>
      </c>
      <c r="H382" s="51">
        <v>7353260</v>
      </c>
      <c r="I382" s="51">
        <v>7353260</v>
      </c>
      <c r="J382" s="51">
        <v>0</v>
      </c>
      <c r="K382" s="51">
        <v>0</v>
      </c>
      <c r="L382" s="51">
        <v>0</v>
      </c>
      <c r="M382" s="51">
        <v>503410.48145440902</v>
      </c>
      <c r="N382" s="51">
        <v>1865140.7356855599</v>
      </c>
      <c r="O382" s="51">
        <v>2080171.08286003</v>
      </c>
      <c r="P382" s="51">
        <v>1452268.85</v>
      </c>
      <c r="Q382" s="51">
        <v>1452268.85</v>
      </c>
      <c r="R382" s="51">
        <v>0</v>
      </c>
      <c r="S382" s="51">
        <v>0</v>
      </c>
      <c r="AMJ382" s="24"/>
    </row>
    <row r="383" spans="1:1024" ht="28.15" customHeight="1">
      <c r="A383" s="48" t="s">
        <v>412</v>
      </c>
      <c r="B383" s="49" t="s">
        <v>2098</v>
      </c>
      <c r="C383" s="49" t="s">
        <v>799</v>
      </c>
      <c r="D383" s="49" t="s">
        <v>56</v>
      </c>
      <c r="E383" s="49" t="s">
        <v>57</v>
      </c>
      <c r="F383" s="50" t="s">
        <v>413</v>
      </c>
      <c r="G383" s="20" t="s">
        <v>414</v>
      </c>
      <c r="H383" s="51">
        <v>897697</v>
      </c>
      <c r="I383" s="51">
        <v>897697</v>
      </c>
      <c r="J383" s="51">
        <v>0</v>
      </c>
      <c r="K383" s="51">
        <v>0</v>
      </c>
      <c r="L383" s="51">
        <v>0</v>
      </c>
      <c r="M383" s="51">
        <v>146326.44276149999</v>
      </c>
      <c r="N383" s="51">
        <v>751370.55723849998</v>
      </c>
      <c r="O383" s="51">
        <v>5.8207660913467401E-11</v>
      </c>
      <c r="P383" s="51">
        <v>0</v>
      </c>
      <c r="Q383" s="51">
        <v>0</v>
      </c>
      <c r="R383" s="51">
        <v>0</v>
      </c>
      <c r="S383" s="51">
        <v>0</v>
      </c>
      <c r="AMJ383" s="24"/>
    </row>
    <row r="384" spans="1:1024" ht="28.15" customHeight="1">
      <c r="A384" s="48" t="s">
        <v>1595</v>
      </c>
      <c r="B384" s="49" t="s">
        <v>2098</v>
      </c>
      <c r="C384" s="49" t="s">
        <v>799</v>
      </c>
      <c r="D384" s="49" t="s">
        <v>56</v>
      </c>
      <c r="E384" s="49" t="s">
        <v>57</v>
      </c>
      <c r="F384" s="50" t="s">
        <v>1596</v>
      </c>
      <c r="G384" s="20" t="s">
        <v>1597</v>
      </c>
      <c r="H384" s="51">
        <v>2674629.7200000002</v>
      </c>
      <c r="I384" s="51">
        <v>2674629.7200000002</v>
      </c>
      <c r="J384" s="51">
        <v>0</v>
      </c>
      <c r="K384" s="51">
        <v>0</v>
      </c>
      <c r="L384" s="51">
        <v>0</v>
      </c>
      <c r="M384" s="51">
        <v>183107.442829095</v>
      </c>
      <c r="N384" s="51">
        <v>678414.85866775701</v>
      </c>
      <c r="O384" s="51">
        <v>756628.67910314805</v>
      </c>
      <c r="P384" s="51">
        <v>528239.36970000004</v>
      </c>
      <c r="Q384" s="51">
        <v>528239.36970000004</v>
      </c>
      <c r="R384" s="51">
        <v>0</v>
      </c>
      <c r="S384" s="51">
        <v>0</v>
      </c>
      <c r="AMJ384" s="24"/>
    </row>
    <row r="385" spans="1:1024" ht="28.15" customHeight="1">
      <c r="A385" s="48" t="s">
        <v>1598</v>
      </c>
      <c r="B385" s="49" t="s">
        <v>2098</v>
      </c>
      <c r="C385" s="49" t="s">
        <v>799</v>
      </c>
      <c r="D385" s="49" t="s">
        <v>56</v>
      </c>
      <c r="E385" s="49" t="s">
        <v>57</v>
      </c>
      <c r="F385" s="50" t="s">
        <v>1599</v>
      </c>
      <c r="G385" s="20" t="s">
        <v>1600</v>
      </c>
      <c r="H385" s="51">
        <v>16500000</v>
      </c>
      <c r="I385" s="51">
        <v>16500000</v>
      </c>
      <c r="J385" s="51">
        <v>0</v>
      </c>
      <c r="K385" s="51">
        <v>0</v>
      </c>
      <c r="L385" s="51">
        <v>0</v>
      </c>
      <c r="M385" s="51">
        <v>911302.41</v>
      </c>
      <c r="N385" s="51">
        <v>2598116.2650000001</v>
      </c>
      <c r="O385" s="51">
        <v>2598116.2650000001</v>
      </c>
      <c r="P385" s="51">
        <v>2598116.2650000001</v>
      </c>
      <c r="Q385" s="51">
        <v>2598116.2650000001</v>
      </c>
      <c r="R385" s="51">
        <v>2598116.2650000001</v>
      </c>
      <c r="S385" s="51">
        <v>2598116.2650000001</v>
      </c>
      <c r="AMJ385" s="24"/>
    </row>
    <row r="386" spans="1:1024" ht="28.15" customHeight="1">
      <c r="A386" s="48" t="s">
        <v>1601</v>
      </c>
      <c r="B386" s="49" t="s">
        <v>2098</v>
      </c>
      <c r="C386" s="49" t="s">
        <v>799</v>
      </c>
      <c r="D386" s="49" t="s">
        <v>56</v>
      </c>
      <c r="E386" s="49" t="s">
        <v>57</v>
      </c>
      <c r="F386" s="50" t="s">
        <v>1602</v>
      </c>
      <c r="G386" s="20" t="s">
        <v>1603</v>
      </c>
      <c r="H386" s="51">
        <v>7835000</v>
      </c>
      <c r="I386" s="51">
        <v>7835000</v>
      </c>
      <c r="J386" s="51">
        <v>0</v>
      </c>
      <c r="K386" s="51">
        <v>0</v>
      </c>
      <c r="L386" s="51">
        <v>0</v>
      </c>
      <c r="M386" s="51">
        <v>536390.81471283396</v>
      </c>
      <c r="N386" s="51">
        <v>1987333.19154992</v>
      </c>
      <c r="O386" s="51">
        <v>2216450.9937372399</v>
      </c>
      <c r="P386" s="51">
        <v>1547412.5</v>
      </c>
      <c r="Q386" s="51">
        <v>1547412.5</v>
      </c>
      <c r="R386" s="51">
        <v>0</v>
      </c>
      <c r="S386" s="51">
        <v>0</v>
      </c>
      <c r="AMJ386" s="24"/>
    </row>
    <row r="387" spans="1:1024" ht="28.15" customHeight="1">
      <c r="A387" s="48" t="s">
        <v>1237</v>
      </c>
      <c r="B387" s="49" t="s">
        <v>2098</v>
      </c>
      <c r="C387" s="49" t="s">
        <v>799</v>
      </c>
      <c r="D387" s="49" t="s">
        <v>56</v>
      </c>
      <c r="E387" s="49" t="s">
        <v>57</v>
      </c>
      <c r="F387" s="50" t="s">
        <v>1238</v>
      </c>
      <c r="G387" s="20" t="s">
        <v>1239</v>
      </c>
      <c r="H387" s="51">
        <v>4300000</v>
      </c>
      <c r="I387" s="51">
        <v>4300000</v>
      </c>
      <c r="J387" s="51">
        <v>0</v>
      </c>
      <c r="K387" s="51">
        <v>0</v>
      </c>
      <c r="L387" s="51">
        <v>0</v>
      </c>
      <c r="M387" s="51">
        <v>294381.68516466999</v>
      </c>
      <c r="N387" s="51">
        <v>1373770.34337349</v>
      </c>
      <c r="O387" s="51">
        <v>1499514.6381285</v>
      </c>
      <c r="P387" s="51">
        <v>1132333.33333333</v>
      </c>
      <c r="Q387" s="51">
        <v>0</v>
      </c>
      <c r="R387" s="51">
        <v>0</v>
      </c>
      <c r="S387" s="51">
        <v>0</v>
      </c>
      <c r="AMJ387" s="24"/>
    </row>
    <row r="388" spans="1:1024" ht="28.15" customHeight="1">
      <c r="A388" s="48" t="s">
        <v>1240</v>
      </c>
      <c r="B388" s="49" t="s">
        <v>2098</v>
      </c>
      <c r="C388" s="49" t="s">
        <v>799</v>
      </c>
      <c r="D388" s="49" t="s">
        <v>56</v>
      </c>
      <c r="E388" s="49" t="s">
        <v>57</v>
      </c>
      <c r="F388" s="50" t="s">
        <v>1241</v>
      </c>
      <c r="G388" s="20" t="s">
        <v>1242</v>
      </c>
      <c r="H388" s="51">
        <v>450000</v>
      </c>
      <c r="I388" s="51">
        <v>450000</v>
      </c>
      <c r="J388" s="51">
        <v>0</v>
      </c>
      <c r="K388" s="51">
        <v>0</v>
      </c>
      <c r="L388" s="51">
        <v>0</v>
      </c>
      <c r="M388" s="51">
        <v>0</v>
      </c>
      <c r="N388" s="51">
        <v>94500</v>
      </c>
      <c r="O388" s="51">
        <v>177750</v>
      </c>
      <c r="P388" s="51">
        <v>177750</v>
      </c>
      <c r="Q388" s="51">
        <v>0</v>
      </c>
      <c r="R388" s="51">
        <v>0</v>
      </c>
      <c r="S388" s="51">
        <v>0</v>
      </c>
      <c r="AMJ388" s="24"/>
    </row>
    <row r="389" spans="1:1024" ht="28.15" customHeight="1">
      <c r="A389" s="48" t="s">
        <v>817</v>
      </c>
      <c r="B389" s="49" t="s">
        <v>2098</v>
      </c>
      <c r="C389" s="49" t="s">
        <v>799</v>
      </c>
      <c r="D389" s="49" t="s">
        <v>56</v>
      </c>
      <c r="E389" s="49" t="s">
        <v>57</v>
      </c>
      <c r="F389" s="50" t="s">
        <v>818</v>
      </c>
      <c r="G389" s="20" t="s">
        <v>819</v>
      </c>
      <c r="H389" s="51">
        <v>1750000</v>
      </c>
      <c r="I389" s="51">
        <v>1555493.69</v>
      </c>
      <c r="J389" s="51">
        <v>194506.31</v>
      </c>
      <c r="K389" s="51">
        <v>0</v>
      </c>
      <c r="L389" s="51">
        <v>0</v>
      </c>
      <c r="M389" s="51">
        <v>106490.43109888599</v>
      </c>
      <c r="N389" s="51">
        <v>701758.08793370705</v>
      </c>
      <c r="O389" s="51">
        <v>747245.17096740694</v>
      </c>
      <c r="P389" s="51">
        <v>0</v>
      </c>
      <c r="Q389" s="51">
        <v>0</v>
      </c>
      <c r="R389" s="51">
        <v>0</v>
      </c>
      <c r="S389" s="51">
        <v>0</v>
      </c>
      <c r="AMJ389" s="24"/>
    </row>
    <row r="390" spans="1:1024" ht="28.15" customHeight="1">
      <c r="A390" s="48" t="s">
        <v>1243</v>
      </c>
      <c r="B390" s="49" t="s">
        <v>2098</v>
      </c>
      <c r="C390" s="49" t="s">
        <v>799</v>
      </c>
      <c r="D390" s="49" t="s">
        <v>56</v>
      </c>
      <c r="E390" s="49" t="s">
        <v>57</v>
      </c>
      <c r="F390" s="50" t="s">
        <v>1244</v>
      </c>
      <c r="G390" s="20" t="s">
        <v>1245</v>
      </c>
      <c r="H390" s="51">
        <v>2336991.56</v>
      </c>
      <c r="I390" s="51">
        <v>2125357.16</v>
      </c>
      <c r="J390" s="51">
        <v>211634.4</v>
      </c>
      <c r="K390" s="51">
        <v>0</v>
      </c>
      <c r="L390" s="51">
        <v>0</v>
      </c>
      <c r="M390" s="51">
        <v>145503.77263665001</v>
      </c>
      <c r="N390" s="51">
        <v>679012.24081035296</v>
      </c>
      <c r="O390" s="51">
        <v>741163.76108633098</v>
      </c>
      <c r="P390" s="51">
        <v>559677.38546666701</v>
      </c>
      <c r="Q390" s="51">
        <v>0</v>
      </c>
      <c r="R390" s="51">
        <v>0</v>
      </c>
      <c r="S390" s="51">
        <v>0</v>
      </c>
      <c r="AMJ390" s="24"/>
    </row>
    <row r="391" spans="1:1024" ht="28.15" customHeight="1">
      <c r="A391" s="48" t="s">
        <v>820</v>
      </c>
      <c r="B391" s="49" t="s">
        <v>2098</v>
      </c>
      <c r="C391" s="49" t="s">
        <v>799</v>
      </c>
      <c r="D391" s="49" t="s">
        <v>56</v>
      </c>
      <c r="E391" s="49" t="s">
        <v>57</v>
      </c>
      <c r="F391" s="50" t="s">
        <v>821</v>
      </c>
      <c r="G391" s="20" t="s">
        <v>822</v>
      </c>
      <c r="H391" s="51">
        <v>2500000</v>
      </c>
      <c r="I391" s="51">
        <v>2500000</v>
      </c>
      <c r="J391" s="51">
        <v>0</v>
      </c>
      <c r="K391" s="51">
        <v>0</v>
      </c>
      <c r="L391" s="51">
        <v>0</v>
      </c>
      <c r="M391" s="51">
        <v>171152.14253759899</v>
      </c>
      <c r="N391" s="51">
        <v>1127870.35467451</v>
      </c>
      <c r="O391" s="51">
        <v>1200977.5027878899</v>
      </c>
      <c r="P391" s="51">
        <v>0</v>
      </c>
      <c r="Q391" s="51">
        <v>0</v>
      </c>
      <c r="R391" s="51">
        <v>0</v>
      </c>
      <c r="S391" s="51">
        <v>0</v>
      </c>
      <c r="AMJ391" s="24"/>
    </row>
    <row r="392" spans="1:1024" ht="28.15" customHeight="1">
      <c r="A392" s="48" t="s">
        <v>823</v>
      </c>
      <c r="B392" s="49" t="s">
        <v>2098</v>
      </c>
      <c r="C392" s="49" t="s">
        <v>799</v>
      </c>
      <c r="D392" s="49" t="s">
        <v>56</v>
      </c>
      <c r="E392" s="49" t="s">
        <v>57</v>
      </c>
      <c r="F392" s="50" t="s">
        <v>824</v>
      </c>
      <c r="G392" s="20" t="s">
        <v>825</v>
      </c>
      <c r="H392" s="51">
        <v>3050000</v>
      </c>
      <c r="I392" s="51">
        <v>3050000</v>
      </c>
      <c r="J392" s="51">
        <v>0</v>
      </c>
      <c r="K392" s="51">
        <v>0</v>
      </c>
      <c r="L392" s="51">
        <v>0</v>
      </c>
      <c r="M392" s="51">
        <v>0</v>
      </c>
      <c r="N392" s="51">
        <v>1017911.02830999</v>
      </c>
      <c r="O392" s="51">
        <v>1129753.3606142299</v>
      </c>
      <c r="P392" s="51">
        <v>640500</v>
      </c>
      <c r="Q392" s="51">
        <v>261835.61107577401</v>
      </c>
      <c r="R392" s="51">
        <v>0</v>
      </c>
      <c r="S392" s="51">
        <v>0</v>
      </c>
      <c r="AMJ392" s="24"/>
    </row>
    <row r="393" spans="1:1024" ht="28.15" customHeight="1">
      <c r="A393" s="48" t="s">
        <v>423</v>
      </c>
      <c r="B393" s="49" t="s">
        <v>2098</v>
      </c>
      <c r="C393" s="49" t="s">
        <v>799</v>
      </c>
      <c r="D393" s="49" t="s">
        <v>56</v>
      </c>
      <c r="E393" s="49" t="s">
        <v>57</v>
      </c>
      <c r="F393" s="50" t="s">
        <v>424</v>
      </c>
      <c r="G393" s="20" t="s">
        <v>425</v>
      </c>
      <c r="H393" s="51">
        <v>750000</v>
      </c>
      <c r="I393" s="51">
        <v>750000</v>
      </c>
      <c r="J393" s="51">
        <v>0</v>
      </c>
      <c r="K393" s="51">
        <v>0</v>
      </c>
      <c r="L393" s="51">
        <v>0</v>
      </c>
      <c r="M393" s="51">
        <v>122251.53038399899</v>
      </c>
      <c r="N393" s="51">
        <v>627748.46961600101</v>
      </c>
      <c r="O393" s="51">
        <v>2.91038304567337E-11</v>
      </c>
      <c r="P393" s="51">
        <v>0</v>
      </c>
      <c r="Q393" s="51">
        <v>0</v>
      </c>
      <c r="R393" s="51">
        <v>0</v>
      </c>
      <c r="S393" s="51">
        <v>0</v>
      </c>
      <c r="AMJ393" s="24"/>
    </row>
    <row r="394" spans="1:1024" ht="28.15" customHeight="1">
      <c r="A394" s="48" t="s">
        <v>1604</v>
      </c>
      <c r="B394" s="49" t="s">
        <v>2098</v>
      </c>
      <c r="C394" s="49" t="s">
        <v>799</v>
      </c>
      <c r="D394" s="49" t="s">
        <v>56</v>
      </c>
      <c r="E394" s="49" t="s">
        <v>57</v>
      </c>
      <c r="F394" s="50" t="s">
        <v>1605</v>
      </c>
      <c r="G394" s="20" t="s">
        <v>1606</v>
      </c>
      <c r="H394" s="51">
        <v>4500000</v>
      </c>
      <c r="I394" s="51">
        <v>4500000</v>
      </c>
      <c r="J394" s="51">
        <v>0</v>
      </c>
      <c r="K394" s="51">
        <v>0</v>
      </c>
      <c r="L394" s="51">
        <v>0</v>
      </c>
      <c r="M394" s="51">
        <v>308073.85656767699</v>
      </c>
      <c r="N394" s="51">
        <v>1141416.6384141201</v>
      </c>
      <c r="O394" s="51">
        <v>1273009.5050182</v>
      </c>
      <c r="P394" s="51">
        <v>888750</v>
      </c>
      <c r="Q394" s="51">
        <v>888750</v>
      </c>
      <c r="R394" s="51">
        <v>0</v>
      </c>
      <c r="S394" s="51">
        <v>0</v>
      </c>
      <c r="AMJ394" s="24"/>
    </row>
    <row r="395" spans="1:1024" ht="28.15" customHeight="1">
      <c r="A395" s="48" t="s">
        <v>1607</v>
      </c>
      <c r="B395" s="49" t="s">
        <v>2098</v>
      </c>
      <c r="C395" s="49" t="s">
        <v>799</v>
      </c>
      <c r="D395" s="49" t="s">
        <v>56</v>
      </c>
      <c r="E395" s="49" t="s">
        <v>57</v>
      </c>
      <c r="F395" s="50" t="s">
        <v>1608</v>
      </c>
      <c r="G395" s="20" t="s">
        <v>1609</v>
      </c>
      <c r="H395" s="51">
        <v>6140000</v>
      </c>
      <c r="I395" s="51">
        <v>6002309.9500000002</v>
      </c>
      <c r="J395" s="51">
        <v>137690.04999999999</v>
      </c>
      <c r="K395" s="51">
        <v>0</v>
      </c>
      <c r="L395" s="51">
        <v>0</v>
      </c>
      <c r="M395" s="51">
        <v>410923.28324689902</v>
      </c>
      <c r="N395" s="51">
        <v>1522474.7657441399</v>
      </c>
      <c r="O395" s="51">
        <v>1697999.4707589599</v>
      </c>
      <c r="P395" s="51">
        <v>1185456.2151250001</v>
      </c>
      <c r="Q395" s="51">
        <v>1185456.2151250001</v>
      </c>
      <c r="R395" s="51">
        <v>0</v>
      </c>
      <c r="S395" s="51">
        <v>0</v>
      </c>
      <c r="AMJ395" s="24"/>
    </row>
    <row r="396" spans="1:1024" ht="28.15" customHeight="1">
      <c r="A396" s="48" t="s">
        <v>426</v>
      </c>
      <c r="B396" s="49" t="s">
        <v>2098</v>
      </c>
      <c r="C396" s="49" t="s">
        <v>799</v>
      </c>
      <c r="D396" s="49" t="s">
        <v>56</v>
      </c>
      <c r="E396" s="49" t="s">
        <v>57</v>
      </c>
      <c r="F396" s="50" t="s">
        <v>427</v>
      </c>
      <c r="G396" s="20" t="s">
        <v>428</v>
      </c>
      <c r="H396" s="51">
        <v>1150000</v>
      </c>
      <c r="I396" s="51">
        <v>1050326.93</v>
      </c>
      <c r="J396" s="51">
        <v>99673.07</v>
      </c>
      <c r="K396" s="51">
        <v>0</v>
      </c>
      <c r="L396" s="51">
        <v>0</v>
      </c>
      <c r="M396" s="51">
        <v>171205.432794703</v>
      </c>
      <c r="N396" s="51">
        <v>879121.497205297</v>
      </c>
      <c r="O396" s="51">
        <v>5.8207660913467401E-11</v>
      </c>
      <c r="P396" s="51">
        <v>0</v>
      </c>
      <c r="Q396" s="51">
        <v>0</v>
      </c>
      <c r="R396" s="51">
        <v>0</v>
      </c>
      <c r="S396" s="51">
        <v>0</v>
      </c>
      <c r="AMJ396" s="24"/>
    </row>
    <row r="397" spans="1:1024" ht="28.15" customHeight="1">
      <c r="A397" s="48" t="s">
        <v>1246</v>
      </c>
      <c r="B397" s="49" t="s">
        <v>2098</v>
      </c>
      <c r="C397" s="49" t="s">
        <v>799</v>
      </c>
      <c r="D397" s="49" t="s">
        <v>56</v>
      </c>
      <c r="E397" s="49" t="s">
        <v>57</v>
      </c>
      <c r="F397" s="50" t="s">
        <v>1247</v>
      </c>
      <c r="G397" s="20" t="s">
        <v>1248</v>
      </c>
      <c r="H397" s="51">
        <v>5660000</v>
      </c>
      <c r="I397" s="51">
        <v>5660000</v>
      </c>
      <c r="J397" s="51">
        <v>0</v>
      </c>
      <c r="K397" s="51">
        <v>0</v>
      </c>
      <c r="L397" s="51">
        <v>0</v>
      </c>
      <c r="M397" s="51">
        <v>387488.45070512302</v>
      </c>
      <c r="N397" s="51">
        <v>1808265.14964976</v>
      </c>
      <c r="O397" s="51">
        <v>1973779.7329784499</v>
      </c>
      <c r="P397" s="51">
        <v>1490466.66666667</v>
      </c>
      <c r="Q397" s="51">
        <v>0</v>
      </c>
      <c r="R397" s="51">
        <v>0</v>
      </c>
      <c r="S397" s="51">
        <v>0</v>
      </c>
      <c r="AMJ397" s="24"/>
    </row>
    <row r="398" spans="1:1024" ht="28.15" customHeight="1">
      <c r="A398" s="48" t="s">
        <v>1249</v>
      </c>
      <c r="B398" s="49" t="s">
        <v>2098</v>
      </c>
      <c r="C398" s="49" t="s">
        <v>799</v>
      </c>
      <c r="D398" s="49" t="s">
        <v>56</v>
      </c>
      <c r="E398" s="49" t="s">
        <v>57</v>
      </c>
      <c r="F398" s="50" t="s">
        <v>1250</v>
      </c>
      <c r="G398" s="20" t="s">
        <v>1251</v>
      </c>
      <c r="H398" s="51">
        <v>3081326.88</v>
      </c>
      <c r="I398" s="51">
        <v>3081326.88</v>
      </c>
      <c r="J398" s="51">
        <v>0</v>
      </c>
      <c r="K398" s="51">
        <v>0</v>
      </c>
      <c r="L398" s="51">
        <v>0</v>
      </c>
      <c r="M398" s="51">
        <v>210950.27894827799</v>
      </c>
      <c r="N398" s="51">
        <v>984426.85720548395</v>
      </c>
      <c r="O398" s="51">
        <v>1074533.66544624</v>
      </c>
      <c r="P398" s="51">
        <v>811416.0784</v>
      </c>
      <c r="Q398" s="51">
        <v>0</v>
      </c>
      <c r="R398" s="51">
        <v>0</v>
      </c>
      <c r="S398" s="51">
        <v>0</v>
      </c>
      <c r="AMJ398" s="24"/>
    </row>
    <row r="399" spans="1:1024" ht="28.15" customHeight="1">
      <c r="A399" s="48" t="s">
        <v>1252</v>
      </c>
      <c r="B399" s="49" t="s">
        <v>2098</v>
      </c>
      <c r="C399" s="49" t="s">
        <v>799</v>
      </c>
      <c r="D399" s="49" t="s">
        <v>56</v>
      </c>
      <c r="E399" s="49" t="s">
        <v>57</v>
      </c>
      <c r="F399" s="50" t="s">
        <v>1253</v>
      </c>
      <c r="G399" s="20" t="s">
        <v>1254</v>
      </c>
      <c r="H399" s="51">
        <v>850000</v>
      </c>
      <c r="I399" s="51">
        <v>850000</v>
      </c>
      <c r="J399" s="51">
        <v>0</v>
      </c>
      <c r="K399" s="51">
        <v>0</v>
      </c>
      <c r="L399" s="51">
        <v>0</v>
      </c>
      <c r="M399" s="51">
        <v>0</v>
      </c>
      <c r="N399" s="51">
        <v>178500</v>
      </c>
      <c r="O399" s="51">
        <v>335750</v>
      </c>
      <c r="P399" s="51">
        <v>335750</v>
      </c>
      <c r="Q399" s="51">
        <v>0</v>
      </c>
      <c r="R399" s="51">
        <v>0</v>
      </c>
      <c r="S399" s="51">
        <v>0</v>
      </c>
      <c r="AMJ399" s="24"/>
    </row>
    <row r="400" spans="1:1024" ht="28.15" customHeight="1">
      <c r="A400" s="48" t="s">
        <v>826</v>
      </c>
      <c r="B400" s="49" t="s">
        <v>2098</v>
      </c>
      <c r="C400" s="49" t="s">
        <v>799</v>
      </c>
      <c r="D400" s="49" t="s">
        <v>56</v>
      </c>
      <c r="E400" s="49" t="s">
        <v>57</v>
      </c>
      <c r="F400" s="50" t="s">
        <v>827</v>
      </c>
      <c r="G400" s="20" t="s">
        <v>828</v>
      </c>
      <c r="H400" s="51">
        <v>640150</v>
      </c>
      <c r="I400" s="51">
        <v>640150</v>
      </c>
      <c r="J400" s="51">
        <v>0</v>
      </c>
      <c r="K400" s="51">
        <v>0</v>
      </c>
      <c r="L400" s="51">
        <v>0</v>
      </c>
      <c r="M400" s="51">
        <v>0</v>
      </c>
      <c r="N400" s="51">
        <v>320075</v>
      </c>
      <c r="O400" s="51">
        <v>320075</v>
      </c>
      <c r="P400" s="51">
        <v>0</v>
      </c>
      <c r="Q400" s="51">
        <v>0</v>
      </c>
      <c r="R400" s="51">
        <v>0</v>
      </c>
      <c r="S400" s="51">
        <v>0</v>
      </c>
      <c r="AMJ400" s="24"/>
    </row>
    <row r="401" spans="1:1024" ht="28.15" customHeight="1">
      <c r="A401" s="48" t="s">
        <v>1610</v>
      </c>
      <c r="B401" s="49" t="s">
        <v>2098</v>
      </c>
      <c r="C401" s="49" t="s">
        <v>799</v>
      </c>
      <c r="D401" s="49" t="s">
        <v>56</v>
      </c>
      <c r="E401" s="49" t="s">
        <v>57</v>
      </c>
      <c r="F401" s="50" t="s">
        <v>1611</v>
      </c>
      <c r="G401" s="20" t="s">
        <v>1612</v>
      </c>
      <c r="H401" s="51">
        <v>6510000</v>
      </c>
      <c r="I401" s="51">
        <v>6510000</v>
      </c>
      <c r="J401" s="51">
        <v>0</v>
      </c>
      <c r="K401" s="51">
        <v>0</v>
      </c>
      <c r="L401" s="51">
        <v>0</v>
      </c>
      <c r="M401" s="51">
        <v>445680.17916790699</v>
      </c>
      <c r="N401" s="51">
        <v>1651249.4035724299</v>
      </c>
      <c r="O401" s="51">
        <v>1841620.4172596601</v>
      </c>
      <c r="P401" s="51">
        <v>1285725</v>
      </c>
      <c r="Q401" s="51">
        <v>1285725</v>
      </c>
      <c r="R401" s="51">
        <v>0</v>
      </c>
      <c r="S401" s="51">
        <v>0</v>
      </c>
      <c r="AMJ401" s="24"/>
    </row>
    <row r="402" spans="1:1024" ht="28.15" customHeight="1">
      <c r="A402" s="48" t="s">
        <v>1613</v>
      </c>
      <c r="B402" s="49" t="s">
        <v>2098</v>
      </c>
      <c r="C402" s="49" t="s">
        <v>799</v>
      </c>
      <c r="D402" s="49" t="s">
        <v>56</v>
      </c>
      <c r="E402" s="49" t="s">
        <v>57</v>
      </c>
      <c r="F402" s="50" t="s">
        <v>1614</v>
      </c>
      <c r="G402" s="20" t="s">
        <v>1615</v>
      </c>
      <c r="H402" s="51">
        <v>1774648</v>
      </c>
      <c r="I402" s="51">
        <v>1774648</v>
      </c>
      <c r="J402" s="51">
        <v>0</v>
      </c>
      <c r="K402" s="51">
        <v>0</v>
      </c>
      <c r="L402" s="51">
        <v>0</v>
      </c>
      <c r="M402" s="51">
        <v>0</v>
      </c>
      <c r="N402" s="51">
        <v>372676.08</v>
      </c>
      <c r="O402" s="51">
        <v>467323.97333333298</v>
      </c>
      <c r="P402" s="51">
        <v>467323.97333333298</v>
      </c>
      <c r="Q402" s="51">
        <v>467323.97333333298</v>
      </c>
      <c r="R402" s="51">
        <v>0</v>
      </c>
      <c r="S402" s="51">
        <v>0</v>
      </c>
      <c r="AMJ402" s="24"/>
    </row>
    <row r="403" spans="1:1024" ht="28.15" customHeight="1">
      <c r="A403" s="48" t="s">
        <v>829</v>
      </c>
      <c r="B403" s="49" t="s">
        <v>2098</v>
      </c>
      <c r="C403" s="49" t="s">
        <v>799</v>
      </c>
      <c r="D403" s="49" t="s">
        <v>56</v>
      </c>
      <c r="E403" s="49" t="s">
        <v>57</v>
      </c>
      <c r="F403" s="50" t="s">
        <v>830</v>
      </c>
      <c r="G403" s="20" t="s">
        <v>831</v>
      </c>
      <c r="H403" s="51">
        <v>940000</v>
      </c>
      <c r="I403" s="51">
        <v>940000</v>
      </c>
      <c r="J403" s="51">
        <v>0</v>
      </c>
      <c r="K403" s="51">
        <v>0</v>
      </c>
      <c r="L403" s="51">
        <v>0</v>
      </c>
      <c r="M403" s="51">
        <v>0</v>
      </c>
      <c r="N403" s="51">
        <v>470000</v>
      </c>
      <c r="O403" s="51">
        <v>470000</v>
      </c>
      <c r="P403" s="51">
        <v>0</v>
      </c>
      <c r="Q403" s="51">
        <v>0</v>
      </c>
      <c r="R403" s="51">
        <v>0</v>
      </c>
      <c r="S403" s="51">
        <v>0</v>
      </c>
      <c r="AMJ403" s="24"/>
    </row>
    <row r="404" spans="1:1024" ht="28.15" customHeight="1">
      <c r="A404" s="48" t="s">
        <v>429</v>
      </c>
      <c r="B404" s="49" t="s">
        <v>2098</v>
      </c>
      <c r="C404" s="49" t="s">
        <v>799</v>
      </c>
      <c r="D404" s="49" t="s">
        <v>56</v>
      </c>
      <c r="E404" s="49" t="s">
        <v>57</v>
      </c>
      <c r="F404" s="50" t="s">
        <v>430</v>
      </c>
      <c r="G404" s="20" t="s">
        <v>431</v>
      </c>
      <c r="H404" s="51">
        <v>230000</v>
      </c>
      <c r="I404" s="51">
        <v>230000</v>
      </c>
      <c r="J404" s="51">
        <v>0</v>
      </c>
      <c r="K404" s="51">
        <v>0</v>
      </c>
      <c r="L404" s="51">
        <v>0</v>
      </c>
      <c r="M404" s="51">
        <v>37490.4693177597</v>
      </c>
      <c r="N404" s="51">
        <v>192509.53068224</v>
      </c>
      <c r="O404" s="51">
        <v>0</v>
      </c>
      <c r="P404" s="51">
        <v>0</v>
      </c>
      <c r="Q404" s="51">
        <v>0</v>
      </c>
      <c r="R404" s="51">
        <v>0</v>
      </c>
      <c r="S404" s="51">
        <v>0</v>
      </c>
      <c r="AMJ404" s="24"/>
    </row>
    <row r="405" spans="1:1024" ht="28.15" customHeight="1">
      <c r="A405" s="48" t="s">
        <v>546</v>
      </c>
      <c r="B405" s="49" t="s">
        <v>2098</v>
      </c>
      <c r="C405" s="49" t="s">
        <v>799</v>
      </c>
      <c r="D405" s="49" t="s">
        <v>56</v>
      </c>
      <c r="E405" s="49" t="s">
        <v>57</v>
      </c>
      <c r="F405" s="50" t="s">
        <v>547</v>
      </c>
      <c r="G405" s="20" t="s">
        <v>548</v>
      </c>
      <c r="H405" s="51">
        <v>2340000</v>
      </c>
      <c r="I405" s="51">
        <v>2340000</v>
      </c>
      <c r="J405" s="51">
        <v>0</v>
      </c>
      <c r="K405" s="51">
        <v>0</v>
      </c>
      <c r="L405" s="51">
        <v>0</v>
      </c>
      <c r="M405" s="51">
        <v>381424.77479807701</v>
      </c>
      <c r="N405" s="51">
        <v>1958575.2252019199</v>
      </c>
      <c r="O405" s="51">
        <v>0</v>
      </c>
      <c r="P405" s="51">
        <v>0</v>
      </c>
      <c r="Q405" s="51">
        <v>0</v>
      </c>
      <c r="R405" s="51">
        <v>0</v>
      </c>
      <c r="S405" s="51">
        <v>0</v>
      </c>
      <c r="AMJ405" s="24"/>
    </row>
    <row r="406" spans="1:1024" ht="28.15" customHeight="1">
      <c r="A406" s="48" t="s">
        <v>1255</v>
      </c>
      <c r="B406" s="49" t="s">
        <v>2098</v>
      </c>
      <c r="C406" s="49" t="s">
        <v>799</v>
      </c>
      <c r="D406" s="49" t="s">
        <v>56</v>
      </c>
      <c r="E406" s="49" t="s">
        <v>57</v>
      </c>
      <c r="F406" s="50" t="s">
        <v>1256</v>
      </c>
      <c r="G406" s="20" t="s">
        <v>1257</v>
      </c>
      <c r="H406" s="51">
        <v>2000000</v>
      </c>
      <c r="I406" s="51">
        <v>2000000</v>
      </c>
      <c r="J406" s="51">
        <v>0</v>
      </c>
      <c r="K406" s="51">
        <v>0</v>
      </c>
      <c r="L406" s="51">
        <v>0</v>
      </c>
      <c r="M406" s="51">
        <v>0</v>
      </c>
      <c r="N406" s="51">
        <v>420000</v>
      </c>
      <c r="O406" s="51">
        <v>790000</v>
      </c>
      <c r="P406" s="51">
        <v>790000</v>
      </c>
      <c r="Q406" s="51">
        <v>0</v>
      </c>
      <c r="R406" s="51">
        <v>0</v>
      </c>
      <c r="S406" s="51">
        <v>0</v>
      </c>
      <c r="AMJ406" s="24"/>
    </row>
    <row r="407" spans="1:1024" ht="28.15" customHeight="1">
      <c r="A407" s="48" t="s">
        <v>432</v>
      </c>
      <c r="B407" s="49" t="s">
        <v>2098</v>
      </c>
      <c r="C407" s="49" t="s">
        <v>799</v>
      </c>
      <c r="D407" s="49" t="s">
        <v>56</v>
      </c>
      <c r="E407" s="49" t="s">
        <v>57</v>
      </c>
      <c r="F407" s="50" t="s">
        <v>433</v>
      </c>
      <c r="G407" s="20" t="s">
        <v>434</v>
      </c>
      <c r="H407" s="51">
        <v>1329649.6100000001</v>
      </c>
      <c r="I407" s="51">
        <v>1192318.4099999999</v>
      </c>
      <c r="J407" s="51">
        <v>137331.20000000001</v>
      </c>
      <c r="K407" s="51">
        <v>0</v>
      </c>
      <c r="L407" s="51">
        <v>0</v>
      </c>
      <c r="M407" s="51">
        <v>194350.333770022</v>
      </c>
      <c r="N407" s="51">
        <v>997968.076229978</v>
      </c>
      <c r="O407" s="51">
        <v>0</v>
      </c>
      <c r="P407" s="51">
        <v>0</v>
      </c>
      <c r="Q407" s="51">
        <v>0</v>
      </c>
      <c r="R407" s="51">
        <v>0</v>
      </c>
      <c r="S407" s="51">
        <v>0</v>
      </c>
      <c r="AMJ407" s="24"/>
    </row>
    <row r="408" spans="1:1024" ht="28.15" customHeight="1">
      <c r="A408" s="48" t="s">
        <v>1258</v>
      </c>
      <c r="B408" s="49" t="s">
        <v>2098</v>
      </c>
      <c r="C408" s="49" t="s">
        <v>799</v>
      </c>
      <c r="D408" s="49" t="s">
        <v>56</v>
      </c>
      <c r="E408" s="49" t="s">
        <v>57</v>
      </c>
      <c r="F408" s="50" t="s">
        <v>1259</v>
      </c>
      <c r="G408" s="20" t="s">
        <v>1260</v>
      </c>
      <c r="H408" s="51">
        <v>1000000</v>
      </c>
      <c r="I408" s="51">
        <v>1000000</v>
      </c>
      <c r="J408" s="51">
        <v>0</v>
      </c>
      <c r="K408" s="51">
        <v>0</v>
      </c>
      <c r="L408" s="51">
        <v>0</v>
      </c>
      <c r="M408" s="51">
        <v>0</v>
      </c>
      <c r="N408" s="51">
        <v>210000</v>
      </c>
      <c r="O408" s="51">
        <v>395000</v>
      </c>
      <c r="P408" s="51">
        <v>395000</v>
      </c>
      <c r="Q408" s="51">
        <v>0</v>
      </c>
      <c r="R408" s="51">
        <v>0</v>
      </c>
      <c r="S408" s="51">
        <v>0</v>
      </c>
      <c r="AMJ408" s="24"/>
    </row>
    <row r="409" spans="1:1024" ht="28.15" customHeight="1">
      <c r="A409" s="48" t="s">
        <v>1849</v>
      </c>
      <c r="B409" s="49" t="s">
        <v>2098</v>
      </c>
      <c r="C409" s="49" t="s">
        <v>799</v>
      </c>
      <c r="D409" s="49" t="s">
        <v>56</v>
      </c>
      <c r="E409" s="49" t="s">
        <v>57</v>
      </c>
      <c r="F409" s="50" t="s">
        <v>1850</v>
      </c>
      <c r="G409" s="20" t="s">
        <v>1851</v>
      </c>
      <c r="H409" s="51">
        <v>25300000</v>
      </c>
      <c r="I409" s="51">
        <v>24536551.199999999</v>
      </c>
      <c r="J409" s="51">
        <v>763448.8</v>
      </c>
      <c r="K409" s="51">
        <v>0</v>
      </c>
      <c r="L409" s="51">
        <v>0</v>
      </c>
      <c r="M409" s="51">
        <v>679793.32334539003</v>
      </c>
      <c r="N409" s="51">
        <v>5454456.84737333</v>
      </c>
      <c r="O409" s="51">
        <v>6171975.76048127</v>
      </c>
      <c r="P409" s="51">
        <v>4076775.0896000001</v>
      </c>
      <c r="Q409" s="51">
        <v>4076775.0896000001</v>
      </c>
      <c r="R409" s="51">
        <v>4076775.0896000001</v>
      </c>
      <c r="S409" s="51">
        <v>0</v>
      </c>
      <c r="AMJ409" s="24"/>
    </row>
    <row r="410" spans="1:1024" ht="28.15" customHeight="1">
      <c r="A410" s="48" t="s">
        <v>1616</v>
      </c>
      <c r="B410" s="49" t="s">
        <v>2098</v>
      </c>
      <c r="C410" s="49" t="s">
        <v>799</v>
      </c>
      <c r="D410" s="49" t="s">
        <v>56</v>
      </c>
      <c r="E410" s="49" t="s">
        <v>57</v>
      </c>
      <c r="F410" s="50" t="s">
        <v>1617</v>
      </c>
      <c r="G410" s="20" t="s">
        <v>1618</v>
      </c>
      <c r="H410" s="51">
        <v>15500000</v>
      </c>
      <c r="I410" s="51">
        <v>15500000</v>
      </c>
      <c r="J410" s="51">
        <v>0</v>
      </c>
      <c r="K410" s="51">
        <v>0</v>
      </c>
      <c r="L410" s="51">
        <v>0</v>
      </c>
      <c r="M410" s="51">
        <v>811143.28373310994</v>
      </c>
      <c r="N410" s="51">
        <v>3931546.1989819799</v>
      </c>
      <c r="O410" s="51">
        <v>4384810.5172849102</v>
      </c>
      <c r="P410" s="51">
        <v>3311250</v>
      </c>
      <c r="Q410" s="51">
        <v>3061250</v>
      </c>
      <c r="R410" s="51">
        <v>0</v>
      </c>
      <c r="S410" s="51">
        <v>0</v>
      </c>
      <c r="AMJ410" s="24"/>
    </row>
    <row r="411" spans="1:1024" ht="28.15" customHeight="1">
      <c r="A411" s="48" t="s">
        <v>832</v>
      </c>
      <c r="B411" s="49" t="s">
        <v>2098</v>
      </c>
      <c r="C411" s="49" t="s">
        <v>799</v>
      </c>
      <c r="D411" s="49" t="s">
        <v>56</v>
      </c>
      <c r="E411" s="49" t="s">
        <v>57</v>
      </c>
      <c r="F411" s="50" t="s">
        <v>833</v>
      </c>
      <c r="G411" s="20" t="s">
        <v>834</v>
      </c>
      <c r="H411" s="51">
        <v>1200000</v>
      </c>
      <c r="I411" s="51">
        <v>1200000</v>
      </c>
      <c r="J411" s="51">
        <v>0</v>
      </c>
      <c r="K411" s="51">
        <v>0</v>
      </c>
      <c r="L411" s="51">
        <v>0</v>
      </c>
      <c r="M411" s="51">
        <v>82153.028418047295</v>
      </c>
      <c r="N411" s="51">
        <v>541377.77024376602</v>
      </c>
      <c r="O411" s="51">
        <v>576469.20133818698</v>
      </c>
      <c r="P411" s="51">
        <v>0</v>
      </c>
      <c r="Q411" s="51">
        <v>0</v>
      </c>
      <c r="R411" s="51">
        <v>0</v>
      </c>
      <c r="S411" s="51">
        <v>0</v>
      </c>
      <c r="AMJ411" s="24"/>
    </row>
    <row r="412" spans="1:1024" ht="28.15" customHeight="1">
      <c r="A412" s="48" t="s">
        <v>1261</v>
      </c>
      <c r="B412" s="49" t="s">
        <v>2098</v>
      </c>
      <c r="C412" s="49" t="s">
        <v>799</v>
      </c>
      <c r="D412" s="49" t="s">
        <v>56</v>
      </c>
      <c r="E412" s="49" t="s">
        <v>57</v>
      </c>
      <c r="F412" s="50" t="s">
        <v>1262</v>
      </c>
      <c r="G412" s="20" t="s">
        <v>1263</v>
      </c>
      <c r="H412" s="51">
        <v>7400000</v>
      </c>
      <c r="I412" s="51">
        <v>7400000</v>
      </c>
      <c r="J412" s="51">
        <v>0</v>
      </c>
      <c r="K412" s="51">
        <v>0</v>
      </c>
      <c r="L412" s="51">
        <v>0</v>
      </c>
      <c r="M412" s="51">
        <v>554000</v>
      </c>
      <c r="N412" s="51">
        <v>1461500</v>
      </c>
      <c r="O412" s="51">
        <v>1461500</v>
      </c>
      <c r="P412" s="51">
        <v>1461500</v>
      </c>
      <c r="Q412" s="51">
        <v>1461500</v>
      </c>
      <c r="R412" s="51">
        <v>1000000</v>
      </c>
      <c r="S412" s="51">
        <v>0</v>
      </c>
      <c r="AMJ412" s="24"/>
    </row>
    <row r="413" spans="1:1024" ht="28.15" customHeight="1">
      <c r="A413" s="48" t="s">
        <v>435</v>
      </c>
      <c r="B413" s="49" t="s">
        <v>2098</v>
      </c>
      <c r="C413" s="49" t="s">
        <v>799</v>
      </c>
      <c r="D413" s="49" t="s">
        <v>56</v>
      </c>
      <c r="E413" s="49" t="s">
        <v>57</v>
      </c>
      <c r="F413" s="50" t="s">
        <v>436</v>
      </c>
      <c r="G413" s="20" t="s">
        <v>437</v>
      </c>
      <c r="H413" s="51">
        <v>2925000</v>
      </c>
      <c r="I413" s="51">
        <v>2709195.2</v>
      </c>
      <c r="J413" s="51">
        <v>215804.79999999999</v>
      </c>
      <c r="K413" s="51">
        <v>0</v>
      </c>
      <c r="L413" s="51">
        <v>568930.99199999997</v>
      </c>
      <c r="M413" s="51">
        <v>348867.433138797</v>
      </c>
      <c r="N413" s="51">
        <v>1791396.7748612</v>
      </c>
      <c r="O413" s="51">
        <v>-1.16415321826935E-10</v>
      </c>
      <c r="P413" s="51">
        <v>0</v>
      </c>
      <c r="Q413" s="51">
        <v>0</v>
      </c>
      <c r="R413" s="51">
        <v>0</v>
      </c>
      <c r="S413" s="51">
        <v>0</v>
      </c>
      <c r="AMJ413" s="24"/>
    </row>
    <row r="414" spans="1:1024" ht="28.15" customHeight="1">
      <c r="A414" s="48" t="s">
        <v>1619</v>
      </c>
      <c r="B414" s="49" t="s">
        <v>2098</v>
      </c>
      <c r="C414" s="49" t="s">
        <v>799</v>
      </c>
      <c r="D414" s="49" t="s">
        <v>56</v>
      </c>
      <c r="E414" s="49" t="s">
        <v>57</v>
      </c>
      <c r="F414" s="50" t="s">
        <v>1620</v>
      </c>
      <c r="G414" s="20" t="s">
        <v>1621</v>
      </c>
      <c r="H414" s="51">
        <v>15000000</v>
      </c>
      <c r="I414" s="51">
        <v>15000000</v>
      </c>
      <c r="J414" s="51">
        <v>0</v>
      </c>
      <c r="K414" s="51">
        <v>0</v>
      </c>
      <c r="L414" s="51">
        <v>0</v>
      </c>
      <c r="M414" s="51">
        <v>1150000</v>
      </c>
      <c r="N414" s="51">
        <v>1975000</v>
      </c>
      <c r="O414" s="51">
        <v>2475000</v>
      </c>
      <c r="P414" s="51">
        <v>2475000</v>
      </c>
      <c r="Q414" s="51">
        <v>2475000</v>
      </c>
      <c r="R414" s="51">
        <v>2475000</v>
      </c>
      <c r="S414" s="51">
        <v>1975000</v>
      </c>
      <c r="AMJ414" s="24"/>
    </row>
    <row r="415" spans="1:1024" ht="28.15" customHeight="1">
      <c r="A415" s="48" t="s">
        <v>1852</v>
      </c>
      <c r="B415" s="49" t="s">
        <v>2098</v>
      </c>
      <c r="C415" s="49" t="s">
        <v>799</v>
      </c>
      <c r="D415" s="49" t="s">
        <v>56</v>
      </c>
      <c r="E415" s="49" t="s">
        <v>57</v>
      </c>
      <c r="F415" s="50" t="s">
        <v>1853</v>
      </c>
      <c r="G415" s="20" t="s">
        <v>1854</v>
      </c>
      <c r="H415" s="51">
        <v>44400000</v>
      </c>
      <c r="I415" s="51">
        <v>44400000</v>
      </c>
      <c r="J415" s="51">
        <v>0</v>
      </c>
      <c r="K415" s="51">
        <v>0</v>
      </c>
      <c r="L415" s="51">
        <v>0</v>
      </c>
      <c r="M415" s="51">
        <v>1214000</v>
      </c>
      <c r="N415" s="51">
        <v>7394333.3333333302</v>
      </c>
      <c r="O415" s="51">
        <v>7194333.3333333302</v>
      </c>
      <c r="P415" s="51">
        <v>7194333.3333333302</v>
      </c>
      <c r="Q415" s="51">
        <v>7194333.3333333302</v>
      </c>
      <c r="R415" s="51">
        <v>7194333.3333333302</v>
      </c>
      <c r="S415" s="51">
        <v>7014333.3333333302</v>
      </c>
      <c r="AMJ415" s="24"/>
    </row>
    <row r="416" spans="1:1024" ht="28.15" customHeight="1">
      <c r="A416" s="48" t="s">
        <v>1622</v>
      </c>
      <c r="B416" s="49" t="s">
        <v>2098</v>
      </c>
      <c r="C416" s="49" t="s">
        <v>799</v>
      </c>
      <c r="D416" s="49" t="s">
        <v>56</v>
      </c>
      <c r="E416" s="49" t="s">
        <v>57</v>
      </c>
      <c r="F416" s="50" t="s">
        <v>1623</v>
      </c>
      <c r="G416" s="20" t="s">
        <v>1624</v>
      </c>
      <c r="H416" s="51">
        <v>19000000</v>
      </c>
      <c r="I416" s="51">
        <v>19000000</v>
      </c>
      <c r="J416" s="51">
        <v>0</v>
      </c>
      <c r="K416" s="51">
        <v>0</v>
      </c>
      <c r="L416" s="51">
        <v>0</v>
      </c>
      <c r="M416" s="51">
        <v>1000000</v>
      </c>
      <c r="N416" s="51">
        <v>3000000</v>
      </c>
      <c r="O416" s="51">
        <v>3000000</v>
      </c>
      <c r="P416" s="51">
        <v>3000000</v>
      </c>
      <c r="Q416" s="51">
        <v>3000000</v>
      </c>
      <c r="R416" s="51">
        <v>3000000</v>
      </c>
      <c r="S416" s="51">
        <v>3000000</v>
      </c>
      <c r="AMJ416" s="24"/>
    </row>
    <row r="417" spans="1:1024" ht="28.15" customHeight="1">
      <c r="A417" s="48" t="s">
        <v>1625</v>
      </c>
      <c r="B417" s="49" t="s">
        <v>2098</v>
      </c>
      <c r="C417" s="49" t="s">
        <v>799</v>
      </c>
      <c r="D417" s="49" t="s">
        <v>56</v>
      </c>
      <c r="E417" s="49" t="s">
        <v>57</v>
      </c>
      <c r="F417" s="50" t="s">
        <v>1626</v>
      </c>
      <c r="G417" s="20" t="s">
        <v>1627</v>
      </c>
      <c r="H417" s="51">
        <v>15690000</v>
      </c>
      <c r="I417" s="51">
        <v>15690000</v>
      </c>
      <c r="J417" s="51">
        <v>0</v>
      </c>
      <c r="K417" s="51">
        <v>0</v>
      </c>
      <c r="L417" s="51">
        <v>0</v>
      </c>
      <c r="M417" s="51">
        <v>1094900</v>
      </c>
      <c r="N417" s="51">
        <v>2865850</v>
      </c>
      <c r="O417" s="51">
        <v>2665850</v>
      </c>
      <c r="P417" s="51">
        <v>2665850</v>
      </c>
      <c r="Q417" s="51">
        <v>2265850</v>
      </c>
      <c r="R417" s="51">
        <v>2065850</v>
      </c>
      <c r="S417" s="51">
        <v>2065850</v>
      </c>
      <c r="AMJ417" s="24"/>
    </row>
    <row r="418" spans="1:1024" ht="28.15" customHeight="1">
      <c r="A418" s="48" t="s">
        <v>1264</v>
      </c>
      <c r="B418" s="49" t="s">
        <v>2098</v>
      </c>
      <c r="C418" s="49" t="s">
        <v>799</v>
      </c>
      <c r="D418" s="49" t="s">
        <v>56</v>
      </c>
      <c r="E418" s="49" t="s">
        <v>57</v>
      </c>
      <c r="F418" s="50" t="s">
        <v>1265</v>
      </c>
      <c r="G418" s="20" t="s">
        <v>1266</v>
      </c>
      <c r="H418" s="51">
        <v>4200000</v>
      </c>
      <c r="I418" s="51">
        <v>4200000</v>
      </c>
      <c r="J418" s="51">
        <v>0</v>
      </c>
      <c r="K418" s="51">
        <v>0</v>
      </c>
      <c r="L418" s="51">
        <v>0</v>
      </c>
      <c r="M418" s="51">
        <v>0</v>
      </c>
      <c r="N418" s="51">
        <v>1341822.19585318</v>
      </c>
      <c r="O418" s="51">
        <v>1464642.2046836501</v>
      </c>
      <c r="P418" s="51">
        <v>1106000</v>
      </c>
      <c r="Q418" s="51">
        <v>287535.59946316603</v>
      </c>
      <c r="R418" s="51">
        <v>0</v>
      </c>
      <c r="S418" s="51">
        <v>0</v>
      </c>
      <c r="AMJ418" s="24"/>
    </row>
    <row r="419" spans="1:1024" ht="28.15" customHeight="1">
      <c r="A419" s="48" t="s">
        <v>835</v>
      </c>
      <c r="B419" s="49" t="s">
        <v>2098</v>
      </c>
      <c r="C419" s="49" t="s">
        <v>799</v>
      </c>
      <c r="D419" s="49" t="s">
        <v>56</v>
      </c>
      <c r="E419" s="49" t="s">
        <v>57</v>
      </c>
      <c r="F419" s="50" t="s">
        <v>836</v>
      </c>
      <c r="G419" s="20" t="s">
        <v>837</v>
      </c>
      <c r="H419" s="51">
        <v>2465130.86</v>
      </c>
      <c r="I419" s="51">
        <v>2465130.86</v>
      </c>
      <c r="J419" s="51">
        <v>0</v>
      </c>
      <c r="K419" s="51">
        <v>0</v>
      </c>
      <c r="L419" s="51">
        <v>0</v>
      </c>
      <c r="M419" s="51">
        <v>517677.48060000001</v>
      </c>
      <c r="N419" s="51">
        <v>649151.12646666705</v>
      </c>
      <c r="O419" s="51">
        <v>649151.12646666705</v>
      </c>
      <c r="P419" s="51">
        <v>649151.12646666705</v>
      </c>
      <c r="Q419" s="51">
        <v>0</v>
      </c>
      <c r="R419" s="51">
        <v>0</v>
      </c>
      <c r="S419" s="51">
        <v>0</v>
      </c>
      <c r="AMJ419" s="24"/>
    </row>
    <row r="420" spans="1:1024" ht="28.15" customHeight="1">
      <c r="A420" s="48" t="s">
        <v>1628</v>
      </c>
      <c r="B420" s="49" t="s">
        <v>2098</v>
      </c>
      <c r="C420" s="49" t="s">
        <v>799</v>
      </c>
      <c r="D420" s="49" t="s">
        <v>56</v>
      </c>
      <c r="E420" s="49" t="s">
        <v>57</v>
      </c>
      <c r="F420" s="50" t="s">
        <v>1629</v>
      </c>
      <c r="G420" s="20" t="s">
        <v>1630</v>
      </c>
      <c r="H420" s="51">
        <v>3500000</v>
      </c>
      <c r="I420" s="51">
        <v>3500000</v>
      </c>
      <c r="J420" s="51">
        <v>0</v>
      </c>
      <c r="K420" s="51">
        <v>0</v>
      </c>
      <c r="L420" s="51">
        <v>0</v>
      </c>
      <c r="M420" s="51">
        <v>0</v>
      </c>
      <c r="N420" s="51">
        <v>735000</v>
      </c>
      <c r="O420" s="51">
        <v>921666.66666666698</v>
      </c>
      <c r="P420" s="51">
        <v>921666.66666666698</v>
      </c>
      <c r="Q420" s="51">
        <v>921666.66666666698</v>
      </c>
      <c r="R420" s="51">
        <v>0</v>
      </c>
      <c r="S420" s="51">
        <v>0</v>
      </c>
      <c r="AMJ420" s="24"/>
    </row>
    <row r="421" spans="1:1024" ht="28.15" customHeight="1">
      <c r="A421" s="48" t="s">
        <v>1267</v>
      </c>
      <c r="B421" s="49" t="s">
        <v>2098</v>
      </c>
      <c r="C421" s="49" t="s">
        <v>799</v>
      </c>
      <c r="D421" s="49" t="s">
        <v>56</v>
      </c>
      <c r="E421" s="49" t="s">
        <v>57</v>
      </c>
      <c r="F421" s="50" t="s">
        <v>1268</v>
      </c>
      <c r="G421" s="20" t="s">
        <v>1269</v>
      </c>
      <c r="H421" s="51">
        <v>1560000</v>
      </c>
      <c r="I421" s="51">
        <v>1560000</v>
      </c>
      <c r="J421" s="51">
        <v>0</v>
      </c>
      <c r="K421" s="51">
        <v>0</v>
      </c>
      <c r="L421" s="51">
        <v>0</v>
      </c>
      <c r="M421" s="51">
        <v>0</v>
      </c>
      <c r="N421" s="51">
        <v>327600</v>
      </c>
      <c r="O421" s="51">
        <v>616200</v>
      </c>
      <c r="P421" s="51">
        <v>616200</v>
      </c>
      <c r="Q421" s="51">
        <v>0</v>
      </c>
      <c r="R421" s="51">
        <v>0</v>
      </c>
      <c r="S421" s="51">
        <v>0</v>
      </c>
      <c r="AMJ421" s="24"/>
    </row>
    <row r="422" spans="1:1024" ht="28.15" customHeight="1">
      <c r="A422" s="48" t="s">
        <v>1270</v>
      </c>
      <c r="B422" s="49" t="s">
        <v>2098</v>
      </c>
      <c r="C422" s="49" t="s">
        <v>799</v>
      </c>
      <c r="D422" s="49" t="s">
        <v>56</v>
      </c>
      <c r="E422" s="49" t="s">
        <v>57</v>
      </c>
      <c r="F422" s="50" t="s">
        <v>1271</v>
      </c>
      <c r="G422" s="20" t="s">
        <v>1272</v>
      </c>
      <c r="H422" s="51">
        <v>2500000</v>
      </c>
      <c r="I422" s="51">
        <v>2500000</v>
      </c>
      <c r="J422" s="51">
        <v>0</v>
      </c>
      <c r="K422" s="51">
        <v>0</v>
      </c>
      <c r="L422" s="51">
        <v>0</v>
      </c>
      <c r="M422" s="51">
        <v>0</v>
      </c>
      <c r="N422" s="51">
        <v>525000</v>
      </c>
      <c r="O422" s="51">
        <v>987500</v>
      </c>
      <c r="P422" s="51">
        <v>987500</v>
      </c>
      <c r="Q422" s="51">
        <v>0</v>
      </c>
      <c r="R422" s="51">
        <v>0</v>
      </c>
      <c r="S422" s="51">
        <v>0</v>
      </c>
      <c r="AMJ422" s="24"/>
    </row>
    <row r="423" spans="1:1024" ht="28.15" customHeight="1">
      <c r="A423" s="48" t="s">
        <v>438</v>
      </c>
      <c r="B423" s="49" t="s">
        <v>2098</v>
      </c>
      <c r="C423" s="49" t="s">
        <v>799</v>
      </c>
      <c r="D423" s="49" t="s">
        <v>56</v>
      </c>
      <c r="E423" s="49" t="s">
        <v>57</v>
      </c>
      <c r="F423" s="50" t="s">
        <v>440</v>
      </c>
      <c r="G423" s="20" t="s">
        <v>441</v>
      </c>
      <c r="H423" s="51">
        <v>886524.9</v>
      </c>
      <c r="I423" s="51">
        <v>886524.9</v>
      </c>
      <c r="J423" s="51">
        <v>0</v>
      </c>
      <c r="K423" s="51">
        <v>0</v>
      </c>
      <c r="L423" s="51">
        <v>0</v>
      </c>
      <c r="M423" s="51">
        <v>114159.240455109</v>
      </c>
      <c r="N423" s="51">
        <v>586195.43054489105</v>
      </c>
      <c r="O423" s="51">
        <v>186170.22899999999</v>
      </c>
      <c r="P423" s="51">
        <v>0</v>
      </c>
      <c r="Q423" s="51">
        <v>0</v>
      </c>
      <c r="R423" s="51">
        <v>0</v>
      </c>
      <c r="S423" s="51">
        <v>0</v>
      </c>
      <c r="AMJ423" s="24"/>
    </row>
    <row r="424" spans="1:1024" ht="28.15" customHeight="1">
      <c r="A424" s="48" t="s">
        <v>1631</v>
      </c>
      <c r="B424" s="49" t="s">
        <v>2098</v>
      </c>
      <c r="C424" s="49" t="s">
        <v>799</v>
      </c>
      <c r="D424" s="49" t="s">
        <v>56</v>
      </c>
      <c r="E424" s="49" t="s">
        <v>57</v>
      </c>
      <c r="F424" s="50" t="s">
        <v>1632</v>
      </c>
      <c r="G424" s="20" t="s">
        <v>1633</v>
      </c>
      <c r="H424" s="51">
        <v>5338135</v>
      </c>
      <c r="I424" s="51">
        <v>5338135</v>
      </c>
      <c r="J424" s="51">
        <v>0</v>
      </c>
      <c r="K424" s="51">
        <v>0</v>
      </c>
      <c r="L424" s="51">
        <v>0</v>
      </c>
      <c r="M424" s="51">
        <v>0</v>
      </c>
      <c r="N424" s="51">
        <v>1121008.3500000001</v>
      </c>
      <c r="O424" s="51">
        <v>1405708.88333333</v>
      </c>
      <c r="P424" s="51">
        <v>1405708.88333333</v>
      </c>
      <c r="Q424" s="51">
        <v>1405708.88333333</v>
      </c>
      <c r="R424" s="51">
        <v>0</v>
      </c>
      <c r="S424" s="51">
        <v>0</v>
      </c>
      <c r="AMJ424" s="24"/>
    </row>
    <row r="425" spans="1:1024" ht="28.15" customHeight="1">
      <c r="A425" s="48" t="s">
        <v>1273</v>
      </c>
      <c r="B425" s="49" t="s">
        <v>2098</v>
      </c>
      <c r="C425" s="49" t="s">
        <v>799</v>
      </c>
      <c r="D425" s="49" t="s">
        <v>56</v>
      </c>
      <c r="E425" s="49" t="s">
        <v>57</v>
      </c>
      <c r="F425" s="50" t="s">
        <v>1274</v>
      </c>
      <c r="G425" s="20" t="s">
        <v>1275</v>
      </c>
      <c r="H425" s="51">
        <v>1600000</v>
      </c>
      <c r="I425" s="51">
        <v>1600000</v>
      </c>
      <c r="J425" s="51">
        <v>0</v>
      </c>
      <c r="K425" s="51">
        <v>0</v>
      </c>
      <c r="L425" s="51">
        <v>0</v>
      </c>
      <c r="M425" s="51">
        <v>109537.371224063</v>
      </c>
      <c r="N425" s="51">
        <v>511170.36032502103</v>
      </c>
      <c r="O425" s="51">
        <v>557958.93511758198</v>
      </c>
      <c r="P425" s="51">
        <v>421333.33333333302</v>
      </c>
      <c r="Q425" s="51">
        <v>0</v>
      </c>
      <c r="R425" s="51">
        <v>0</v>
      </c>
      <c r="S425" s="51">
        <v>0</v>
      </c>
      <c r="AMJ425" s="24"/>
    </row>
    <row r="426" spans="1:1024" ht="28.15" customHeight="1">
      <c r="A426" s="48" t="s">
        <v>1855</v>
      </c>
      <c r="B426" s="49" t="s">
        <v>2098</v>
      </c>
      <c r="C426" s="49" t="s">
        <v>799</v>
      </c>
      <c r="D426" s="49" t="s">
        <v>56</v>
      </c>
      <c r="E426" s="49" t="s">
        <v>57</v>
      </c>
      <c r="F426" s="50" t="s">
        <v>1856</v>
      </c>
      <c r="G426" s="20" t="s">
        <v>1857</v>
      </c>
      <c r="H426" s="51">
        <v>30030794.699999999</v>
      </c>
      <c r="I426" s="51">
        <v>28883711.43</v>
      </c>
      <c r="J426" s="51">
        <v>1147083.27</v>
      </c>
      <c r="K426" s="51">
        <v>0</v>
      </c>
      <c r="L426" s="51">
        <v>0</v>
      </c>
      <c r="M426" s="51">
        <v>965579.40029999998</v>
      </c>
      <c r="N426" s="51">
        <v>4736355.3383333301</v>
      </c>
      <c r="O426" s="51">
        <v>4636355.3383333301</v>
      </c>
      <c r="P426" s="51">
        <v>4636355.3383333301</v>
      </c>
      <c r="Q426" s="51">
        <v>4636355.3383333301</v>
      </c>
      <c r="R426" s="51">
        <v>4636355.3383333301</v>
      </c>
      <c r="S426" s="51">
        <v>4636355.3383333301</v>
      </c>
      <c r="AMJ426" s="24"/>
    </row>
    <row r="427" spans="1:1024" ht="28.15" customHeight="1">
      <c r="A427" s="48" t="s">
        <v>442</v>
      </c>
      <c r="B427" s="49" t="s">
        <v>2098</v>
      </c>
      <c r="C427" s="49" t="s">
        <v>799</v>
      </c>
      <c r="D427" s="49" t="s">
        <v>56</v>
      </c>
      <c r="E427" s="49" t="s">
        <v>57</v>
      </c>
      <c r="F427" s="50" t="s">
        <v>443</v>
      </c>
      <c r="G427" s="20" t="s">
        <v>444</v>
      </c>
      <c r="H427" s="51">
        <v>1650000</v>
      </c>
      <c r="I427" s="51">
        <v>1650000</v>
      </c>
      <c r="J427" s="51">
        <v>0</v>
      </c>
      <c r="K427" s="51">
        <v>0</v>
      </c>
      <c r="L427" s="51">
        <v>0</v>
      </c>
      <c r="M427" s="51">
        <v>0</v>
      </c>
      <c r="N427" s="51">
        <v>0</v>
      </c>
      <c r="O427" s="51">
        <v>346500</v>
      </c>
      <c r="P427" s="51">
        <v>651750</v>
      </c>
      <c r="Q427" s="51">
        <v>651750</v>
      </c>
      <c r="R427" s="51">
        <v>0</v>
      </c>
      <c r="S427" s="51">
        <v>0</v>
      </c>
      <c r="AMJ427" s="24"/>
    </row>
    <row r="428" spans="1:1024" ht="28.15" customHeight="1">
      <c r="A428" s="48" t="s">
        <v>1634</v>
      </c>
      <c r="B428" s="49" t="s">
        <v>2098</v>
      </c>
      <c r="C428" s="49" t="s">
        <v>799</v>
      </c>
      <c r="D428" s="49" t="s">
        <v>56</v>
      </c>
      <c r="E428" s="49" t="s">
        <v>57</v>
      </c>
      <c r="F428" s="50" t="s">
        <v>1635</v>
      </c>
      <c r="G428" s="20" t="s">
        <v>1636</v>
      </c>
      <c r="H428" s="51">
        <v>3500000</v>
      </c>
      <c r="I428" s="51">
        <v>3412500</v>
      </c>
      <c r="J428" s="51">
        <v>87500</v>
      </c>
      <c r="K428" s="51">
        <v>0</v>
      </c>
      <c r="L428" s="51">
        <v>0</v>
      </c>
      <c r="M428" s="51">
        <v>0</v>
      </c>
      <c r="N428" s="51">
        <v>716625</v>
      </c>
      <c r="O428" s="51">
        <v>898625</v>
      </c>
      <c r="P428" s="51">
        <v>898625</v>
      </c>
      <c r="Q428" s="51">
        <v>898625</v>
      </c>
      <c r="R428" s="51">
        <v>0</v>
      </c>
      <c r="S428" s="51">
        <v>0</v>
      </c>
      <c r="AMJ428" s="24"/>
    </row>
    <row r="429" spans="1:1024" ht="28.15" customHeight="1">
      <c r="A429" s="48" t="s">
        <v>138</v>
      </c>
      <c r="B429" s="49" t="s">
        <v>2098</v>
      </c>
      <c r="C429" s="49" t="s">
        <v>799</v>
      </c>
      <c r="D429" s="49" t="s">
        <v>56</v>
      </c>
      <c r="E429" s="49" t="s">
        <v>57</v>
      </c>
      <c r="F429" s="50" t="s">
        <v>140</v>
      </c>
      <c r="G429" s="20" t="s">
        <v>141</v>
      </c>
      <c r="H429" s="51">
        <v>400000</v>
      </c>
      <c r="I429" s="51">
        <v>400000</v>
      </c>
      <c r="J429" s="51">
        <v>0</v>
      </c>
      <c r="K429" s="51">
        <v>0</v>
      </c>
      <c r="L429" s="51">
        <v>200000</v>
      </c>
      <c r="M429" s="51">
        <v>200000</v>
      </c>
      <c r="N429" s="51">
        <v>0</v>
      </c>
      <c r="O429" s="51">
        <v>0</v>
      </c>
      <c r="P429" s="51">
        <v>0</v>
      </c>
      <c r="Q429" s="51">
        <v>0</v>
      </c>
      <c r="R429" s="51">
        <v>0</v>
      </c>
      <c r="S429" s="51">
        <v>0</v>
      </c>
      <c r="AMJ429" s="24"/>
    </row>
    <row r="430" spans="1:1024" ht="28.15" customHeight="1">
      <c r="A430" s="48" t="s">
        <v>838</v>
      </c>
      <c r="B430" s="49" t="s">
        <v>2098</v>
      </c>
      <c r="C430" s="49" t="s">
        <v>799</v>
      </c>
      <c r="D430" s="49" t="s">
        <v>56</v>
      </c>
      <c r="E430" s="49" t="s">
        <v>57</v>
      </c>
      <c r="F430" s="50" t="s">
        <v>839</v>
      </c>
      <c r="G430" s="20" t="s">
        <v>840</v>
      </c>
      <c r="H430" s="51">
        <v>4500000</v>
      </c>
      <c r="I430" s="51">
        <v>4500000</v>
      </c>
      <c r="J430" s="51">
        <v>0</v>
      </c>
      <c r="K430" s="51">
        <v>0</v>
      </c>
      <c r="L430" s="51">
        <v>0</v>
      </c>
      <c r="M430" s="51">
        <v>308073.85656767699</v>
      </c>
      <c r="N430" s="51">
        <v>2030166.6384141201</v>
      </c>
      <c r="O430" s="51">
        <v>2161759.5050181998</v>
      </c>
      <c r="P430" s="51">
        <v>0</v>
      </c>
      <c r="Q430" s="51">
        <v>0</v>
      </c>
      <c r="R430" s="51">
        <v>0</v>
      </c>
      <c r="S430" s="51">
        <v>0</v>
      </c>
      <c r="AMJ430" s="24"/>
    </row>
    <row r="431" spans="1:1024" ht="28.15" customHeight="1">
      <c r="A431" s="48" t="s">
        <v>1276</v>
      </c>
      <c r="B431" s="49" t="s">
        <v>2098</v>
      </c>
      <c r="C431" s="49" t="s">
        <v>799</v>
      </c>
      <c r="D431" s="49" t="s">
        <v>56</v>
      </c>
      <c r="E431" s="49" t="s">
        <v>57</v>
      </c>
      <c r="F431" s="50" t="s">
        <v>1277</v>
      </c>
      <c r="G431" s="20" t="s">
        <v>1278</v>
      </c>
      <c r="H431" s="51">
        <v>3500000</v>
      </c>
      <c r="I431" s="51">
        <v>3342020.47</v>
      </c>
      <c r="J431" s="51">
        <v>157979.53</v>
      </c>
      <c r="K431" s="51">
        <v>0</v>
      </c>
      <c r="L431" s="51">
        <v>0</v>
      </c>
      <c r="M431" s="51">
        <v>228797.58553800499</v>
      </c>
      <c r="N431" s="51">
        <v>1067713.62991469</v>
      </c>
      <c r="O431" s="51">
        <v>1165443.86411398</v>
      </c>
      <c r="P431" s="51">
        <v>880065.390433333</v>
      </c>
      <c r="Q431" s="51">
        <v>0</v>
      </c>
      <c r="R431" s="51">
        <v>0</v>
      </c>
      <c r="S431" s="51">
        <v>0</v>
      </c>
      <c r="AMJ431" s="24"/>
    </row>
    <row r="432" spans="1:1024" ht="28.15" customHeight="1">
      <c r="A432" s="48" t="s">
        <v>1279</v>
      </c>
      <c r="B432" s="49" t="s">
        <v>2098</v>
      </c>
      <c r="C432" s="49" t="s">
        <v>799</v>
      </c>
      <c r="D432" s="49" t="s">
        <v>56</v>
      </c>
      <c r="E432" s="49" t="s">
        <v>57</v>
      </c>
      <c r="F432" s="50" t="s">
        <v>1280</v>
      </c>
      <c r="G432" s="20" t="s">
        <v>1281</v>
      </c>
      <c r="H432" s="51">
        <v>4000000</v>
      </c>
      <c r="I432" s="51">
        <v>3716158.1</v>
      </c>
      <c r="J432" s="51">
        <v>283841.90000000002</v>
      </c>
      <c r="K432" s="51">
        <v>0</v>
      </c>
      <c r="L432" s="51">
        <v>0</v>
      </c>
      <c r="M432" s="51">
        <v>254411.36832938099</v>
      </c>
      <c r="N432" s="51">
        <v>1187243.6718760901</v>
      </c>
      <c r="O432" s="51">
        <v>1295914.7601278599</v>
      </c>
      <c r="P432" s="51">
        <v>978588.29966666701</v>
      </c>
      <c r="Q432" s="51">
        <v>0</v>
      </c>
      <c r="R432" s="51">
        <v>0</v>
      </c>
      <c r="S432" s="51">
        <v>0</v>
      </c>
      <c r="AMJ432" s="24"/>
    </row>
    <row r="433" spans="1:1024" ht="28.15" customHeight="1">
      <c r="A433" s="48" t="s">
        <v>1637</v>
      </c>
      <c r="B433" s="49" t="s">
        <v>2098</v>
      </c>
      <c r="C433" s="49" t="s">
        <v>799</v>
      </c>
      <c r="D433" s="49" t="s">
        <v>56</v>
      </c>
      <c r="E433" s="49" t="s">
        <v>57</v>
      </c>
      <c r="F433" s="50" t="s">
        <v>1638</v>
      </c>
      <c r="G433" s="20" t="s">
        <v>1639</v>
      </c>
      <c r="H433" s="51">
        <v>5200000</v>
      </c>
      <c r="I433" s="51">
        <v>4936899.58</v>
      </c>
      <c r="J433" s="51">
        <v>263100.42</v>
      </c>
      <c r="K433" s="51">
        <v>0</v>
      </c>
      <c r="L433" s="51">
        <v>0</v>
      </c>
      <c r="M433" s="51">
        <v>337984.37624398799</v>
      </c>
      <c r="N433" s="51">
        <v>1252235.4050648201</v>
      </c>
      <c r="O433" s="51">
        <v>1396604.46459119</v>
      </c>
      <c r="P433" s="51">
        <v>975037.66705000005</v>
      </c>
      <c r="Q433" s="51">
        <v>975037.66705000005</v>
      </c>
      <c r="R433" s="51">
        <v>0</v>
      </c>
      <c r="S433" s="51">
        <v>0</v>
      </c>
      <c r="AMJ433" s="24"/>
    </row>
    <row r="434" spans="1:1024" ht="28.15" customHeight="1">
      <c r="A434" s="48" t="s">
        <v>445</v>
      </c>
      <c r="B434" s="49" t="s">
        <v>2098</v>
      </c>
      <c r="C434" s="49" t="s">
        <v>799</v>
      </c>
      <c r="D434" s="49" t="s">
        <v>56</v>
      </c>
      <c r="E434" s="49" t="s">
        <v>57</v>
      </c>
      <c r="F434" s="50" t="s">
        <v>446</v>
      </c>
      <c r="G434" s="20" t="s">
        <v>447</v>
      </c>
      <c r="H434" s="51">
        <v>279000</v>
      </c>
      <c r="I434" s="51">
        <v>279000</v>
      </c>
      <c r="J434" s="51">
        <v>0</v>
      </c>
      <c r="K434" s="51">
        <v>0</v>
      </c>
      <c r="L434" s="51">
        <v>0</v>
      </c>
      <c r="M434" s="51">
        <v>45477.569302847602</v>
      </c>
      <c r="N434" s="51">
        <v>233522.43069715201</v>
      </c>
      <c r="O434" s="51">
        <v>-1.45519152283669E-11</v>
      </c>
      <c r="P434" s="51">
        <v>0</v>
      </c>
      <c r="Q434" s="51">
        <v>0</v>
      </c>
      <c r="R434" s="51">
        <v>0</v>
      </c>
      <c r="S434" s="51">
        <v>0</v>
      </c>
      <c r="AMJ434" s="24"/>
    </row>
    <row r="435" spans="1:1024" ht="28.15" customHeight="1">
      <c r="A435" s="48" t="s">
        <v>841</v>
      </c>
      <c r="B435" s="49" t="s">
        <v>2098</v>
      </c>
      <c r="C435" s="49" t="s">
        <v>799</v>
      </c>
      <c r="D435" s="49" t="s">
        <v>56</v>
      </c>
      <c r="E435" s="49" t="s">
        <v>57</v>
      </c>
      <c r="F435" s="50" t="s">
        <v>842</v>
      </c>
      <c r="G435" s="20" t="s">
        <v>843</v>
      </c>
      <c r="H435" s="51">
        <v>3335000</v>
      </c>
      <c r="I435" s="51">
        <v>3335000</v>
      </c>
      <c r="J435" s="51">
        <v>0</v>
      </c>
      <c r="K435" s="51">
        <v>0</v>
      </c>
      <c r="L435" s="51">
        <v>700350</v>
      </c>
      <c r="M435" s="51">
        <v>286302.21735662501</v>
      </c>
      <c r="N435" s="51">
        <v>1113027.30472584</v>
      </c>
      <c r="O435" s="51">
        <v>1235320.4779175301</v>
      </c>
      <c r="P435" s="51">
        <v>0</v>
      </c>
      <c r="Q435" s="51">
        <v>0</v>
      </c>
      <c r="R435" s="51">
        <v>0</v>
      </c>
      <c r="S435" s="51">
        <v>0</v>
      </c>
      <c r="AMJ435" s="24"/>
    </row>
    <row r="436" spans="1:1024" ht="28.15" customHeight="1">
      <c r="A436" s="48" t="s">
        <v>448</v>
      </c>
      <c r="B436" s="49" t="s">
        <v>2098</v>
      </c>
      <c r="C436" s="49" t="s">
        <v>799</v>
      </c>
      <c r="D436" s="49" t="s">
        <v>56</v>
      </c>
      <c r="E436" s="49" t="s">
        <v>57</v>
      </c>
      <c r="F436" s="50" t="s">
        <v>449</v>
      </c>
      <c r="G436" s="20" t="s">
        <v>450</v>
      </c>
      <c r="H436" s="51">
        <v>1984865</v>
      </c>
      <c r="I436" s="51">
        <v>1984865</v>
      </c>
      <c r="J436" s="51">
        <v>0</v>
      </c>
      <c r="K436" s="51">
        <v>0</v>
      </c>
      <c r="L436" s="51">
        <v>0</v>
      </c>
      <c r="M436" s="51">
        <v>255594.26566127001</v>
      </c>
      <c r="N436" s="51">
        <v>1312449.08433873</v>
      </c>
      <c r="O436" s="51">
        <v>416821.65</v>
      </c>
      <c r="P436" s="51">
        <v>0</v>
      </c>
      <c r="Q436" s="51">
        <v>0</v>
      </c>
      <c r="R436" s="51">
        <v>0</v>
      </c>
      <c r="S436" s="51">
        <v>0</v>
      </c>
      <c r="AMJ436" s="24"/>
    </row>
    <row r="437" spans="1:1024" ht="28.15" customHeight="1">
      <c r="A437" s="48" t="s">
        <v>451</v>
      </c>
      <c r="B437" s="49" t="s">
        <v>2098</v>
      </c>
      <c r="C437" s="49" t="s">
        <v>799</v>
      </c>
      <c r="D437" s="49" t="s">
        <v>56</v>
      </c>
      <c r="E437" s="49" t="s">
        <v>57</v>
      </c>
      <c r="F437" s="50" t="s">
        <v>452</v>
      </c>
      <c r="G437" s="20" t="s">
        <v>453</v>
      </c>
      <c r="H437" s="51">
        <v>1060000</v>
      </c>
      <c r="I437" s="51">
        <v>1060000</v>
      </c>
      <c r="J437" s="51">
        <v>0</v>
      </c>
      <c r="K437" s="51">
        <v>0</v>
      </c>
      <c r="L437" s="51">
        <v>222600</v>
      </c>
      <c r="M437" s="51">
        <v>136497.90872474801</v>
      </c>
      <c r="N437" s="51">
        <v>700902.09127525205</v>
      </c>
      <c r="O437" s="51">
        <v>-5.8207660913467401E-11</v>
      </c>
      <c r="P437" s="51">
        <v>0</v>
      </c>
      <c r="Q437" s="51">
        <v>0</v>
      </c>
      <c r="R437" s="51">
        <v>0</v>
      </c>
      <c r="S437" s="51">
        <v>0</v>
      </c>
      <c r="AMJ437" s="24"/>
    </row>
    <row r="438" spans="1:1024" ht="28.15" customHeight="1">
      <c r="A438" s="48" t="s">
        <v>844</v>
      </c>
      <c r="B438" s="49" t="s">
        <v>2098</v>
      </c>
      <c r="C438" s="49" t="s">
        <v>799</v>
      </c>
      <c r="D438" s="49" t="s">
        <v>56</v>
      </c>
      <c r="E438" s="49" t="s">
        <v>57</v>
      </c>
      <c r="F438" s="50" t="s">
        <v>845</v>
      </c>
      <c r="G438" s="20" t="s">
        <v>846</v>
      </c>
      <c r="H438" s="51">
        <v>1321889.95</v>
      </c>
      <c r="I438" s="51">
        <v>1239183.43</v>
      </c>
      <c r="J438" s="51">
        <v>82706.52</v>
      </c>
      <c r="K438" s="51">
        <v>0</v>
      </c>
      <c r="L438" s="51">
        <v>260228.5203</v>
      </c>
      <c r="M438" s="51">
        <v>106381.09856689299</v>
      </c>
      <c r="N438" s="51">
        <v>413566.714588854</v>
      </c>
      <c r="O438" s="51">
        <v>459007.09654425399</v>
      </c>
      <c r="P438" s="51">
        <v>0</v>
      </c>
      <c r="Q438" s="51">
        <v>0</v>
      </c>
      <c r="R438" s="51">
        <v>0</v>
      </c>
      <c r="S438" s="51">
        <v>0</v>
      </c>
      <c r="AMJ438" s="24"/>
    </row>
    <row r="439" spans="1:1024" ht="28.15" customHeight="1">
      <c r="A439" s="48" t="s">
        <v>454</v>
      </c>
      <c r="B439" s="49" t="s">
        <v>2098</v>
      </c>
      <c r="C439" s="49" t="s">
        <v>799</v>
      </c>
      <c r="D439" s="49" t="s">
        <v>56</v>
      </c>
      <c r="E439" s="49" t="s">
        <v>57</v>
      </c>
      <c r="F439" s="50" t="s">
        <v>455</v>
      </c>
      <c r="G439" s="20" t="s">
        <v>456</v>
      </c>
      <c r="H439" s="51">
        <v>2278612.21</v>
      </c>
      <c r="I439" s="51">
        <v>2071680</v>
      </c>
      <c r="J439" s="51">
        <v>206932.21</v>
      </c>
      <c r="K439" s="51">
        <v>0</v>
      </c>
      <c r="L439" s="51">
        <v>435052.79999999999</v>
      </c>
      <c r="M439" s="51">
        <v>266773.57315743901</v>
      </c>
      <c r="N439" s="51">
        <v>1369853.62684256</v>
      </c>
      <c r="O439" s="51">
        <v>-1.16415321826935E-10</v>
      </c>
      <c r="P439" s="51">
        <v>0</v>
      </c>
      <c r="Q439" s="51">
        <v>0</v>
      </c>
      <c r="R439" s="51">
        <v>0</v>
      </c>
      <c r="S439" s="51">
        <v>0</v>
      </c>
      <c r="AMJ439" s="24"/>
    </row>
    <row r="440" spans="1:1024" ht="28.15" customHeight="1">
      <c r="A440" s="48" t="s">
        <v>1282</v>
      </c>
      <c r="B440" s="49" t="s">
        <v>2098</v>
      </c>
      <c r="C440" s="49" t="s">
        <v>799</v>
      </c>
      <c r="D440" s="49" t="s">
        <v>56</v>
      </c>
      <c r="E440" s="49" t="s">
        <v>57</v>
      </c>
      <c r="F440" s="50" t="s">
        <v>1283</v>
      </c>
      <c r="G440" s="20" t="s">
        <v>1284</v>
      </c>
      <c r="H440" s="51">
        <v>7100000</v>
      </c>
      <c r="I440" s="51">
        <v>6748625.6200000001</v>
      </c>
      <c r="J440" s="51">
        <v>351374.38</v>
      </c>
      <c r="K440" s="51">
        <v>0</v>
      </c>
      <c r="L440" s="51">
        <v>1417211.3802</v>
      </c>
      <c r="M440" s="51">
        <v>434515.69995106303</v>
      </c>
      <c r="N440" s="51">
        <v>1689221.42078689</v>
      </c>
      <c r="O440" s="51">
        <v>1874823.5591120501</v>
      </c>
      <c r="P440" s="51">
        <v>1332853.5599499999</v>
      </c>
      <c r="Q440" s="51">
        <v>0</v>
      </c>
      <c r="R440" s="51">
        <v>0</v>
      </c>
      <c r="S440" s="51">
        <v>0</v>
      </c>
      <c r="AMJ440" s="24"/>
    </row>
    <row r="441" spans="1:1024" ht="28.15" customHeight="1">
      <c r="A441" s="48" t="s">
        <v>847</v>
      </c>
      <c r="B441" s="49" t="s">
        <v>2098</v>
      </c>
      <c r="C441" s="49" t="s">
        <v>799</v>
      </c>
      <c r="D441" s="49" t="s">
        <v>56</v>
      </c>
      <c r="E441" s="49" t="s">
        <v>57</v>
      </c>
      <c r="F441" s="50" t="s">
        <v>848</v>
      </c>
      <c r="G441" s="20" t="s">
        <v>849</v>
      </c>
      <c r="H441" s="51">
        <v>197040</v>
      </c>
      <c r="I441" s="51">
        <v>197040</v>
      </c>
      <c r="J441" s="51">
        <v>0</v>
      </c>
      <c r="K441" s="51">
        <v>0</v>
      </c>
      <c r="L441" s="51">
        <v>0</v>
      </c>
      <c r="M441" s="51">
        <v>13489.5272662434</v>
      </c>
      <c r="N441" s="51">
        <v>88894.229874026394</v>
      </c>
      <c r="O441" s="51">
        <v>94656.242859730293</v>
      </c>
      <c r="P441" s="51">
        <v>0</v>
      </c>
      <c r="Q441" s="51">
        <v>0</v>
      </c>
      <c r="R441" s="51">
        <v>0</v>
      </c>
      <c r="S441" s="51">
        <v>0</v>
      </c>
      <c r="AMJ441" s="24"/>
    </row>
    <row r="442" spans="1:1024" ht="28.15" customHeight="1">
      <c r="A442" s="48" t="s">
        <v>1285</v>
      </c>
      <c r="B442" s="49" t="s">
        <v>2098</v>
      </c>
      <c r="C442" s="49" t="s">
        <v>799</v>
      </c>
      <c r="D442" s="49" t="s">
        <v>56</v>
      </c>
      <c r="E442" s="49" t="s">
        <v>57</v>
      </c>
      <c r="F442" s="50" t="s">
        <v>1286</v>
      </c>
      <c r="G442" s="20" t="s">
        <v>1287</v>
      </c>
      <c r="H442" s="51">
        <v>9683472.1099999994</v>
      </c>
      <c r="I442" s="51">
        <v>9683472.1099999994</v>
      </c>
      <c r="J442" s="51">
        <v>0</v>
      </c>
      <c r="K442" s="51">
        <v>0</v>
      </c>
      <c r="L442" s="51">
        <v>0</v>
      </c>
      <c r="M442" s="51">
        <v>933529.14309999999</v>
      </c>
      <c r="N442" s="51">
        <v>2012485.7417250001</v>
      </c>
      <c r="O442" s="51">
        <v>1912485.7417250001</v>
      </c>
      <c r="P442" s="51">
        <v>1912485.7417250001</v>
      </c>
      <c r="Q442" s="51">
        <v>1912485.7417250001</v>
      </c>
      <c r="R442" s="51">
        <v>1000000</v>
      </c>
      <c r="S442" s="51">
        <v>0</v>
      </c>
      <c r="AMJ442" s="24"/>
    </row>
    <row r="443" spans="1:1024" ht="28.15" customHeight="1">
      <c r="A443" s="48" t="s">
        <v>850</v>
      </c>
      <c r="B443" s="49" t="s">
        <v>2098</v>
      </c>
      <c r="C443" s="49" t="s">
        <v>799</v>
      </c>
      <c r="D443" s="49" t="s">
        <v>56</v>
      </c>
      <c r="E443" s="49" t="s">
        <v>57</v>
      </c>
      <c r="F443" s="50" t="s">
        <v>851</v>
      </c>
      <c r="G443" s="20" t="s">
        <v>852</v>
      </c>
      <c r="H443" s="51">
        <v>2404614.3199999998</v>
      </c>
      <c r="I443" s="51">
        <v>2167722.4700000002</v>
      </c>
      <c r="J443" s="51">
        <v>236891.85</v>
      </c>
      <c r="K443" s="51">
        <v>0</v>
      </c>
      <c r="L443" s="51">
        <v>455221.71870000003</v>
      </c>
      <c r="M443" s="51">
        <v>186094.077893487</v>
      </c>
      <c r="N443" s="51">
        <v>723458.56017323805</v>
      </c>
      <c r="O443" s="51">
        <v>802948.11323327501</v>
      </c>
      <c r="P443" s="51">
        <v>0</v>
      </c>
      <c r="Q443" s="51">
        <v>0</v>
      </c>
      <c r="R443" s="51">
        <v>0</v>
      </c>
      <c r="S443" s="51">
        <v>0</v>
      </c>
      <c r="AMJ443" s="24"/>
    </row>
    <row r="444" spans="1:1024" ht="28.15" customHeight="1">
      <c r="A444" s="48" t="s">
        <v>853</v>
      </c>
      <c r="B444" s="49" t="s">
        <v>2098</v>
      </c>
      <c r="C444" s="49" t="s">
        <v>799</v>
      </c>
      <c r="D444" s="49" t="s">
        <v>56</v>
      </c>
      <c r="E444" s="49" t="s">
        <v>57</v>
      </c>
      <c r="F444" s="50" t="s">
        <v>854</v>
      </c>
      <c r="G444" s="20" t="s">
        <v>855</v>
      </c>
      <c r="H444" s="51">
        <v>3132000</v>
      </c>
      <c r="I444" s="51">
        <v>3132000</v>
      </c>
      <c r="J444" s="51">
        <v>0</v>
      </c>
      <c r="K444" s="51">
        <v>0</v>
      </c>
      <c r="L444" s="51">
        <v>0</v>
      </c>
      <c r="M444" s="51">
        <v>268875.12586535199</v>
      </c>
      <c r="N444" s="51">
        <v>1045277.8166121</v>
      </c>
      <c r="O444" s="51">
        <v>1160127.05752255</v>
      </c>
      <c r="P444" s="51">
        <v>657720</v>
      </c>
      <c r="Q444" s="51">
        <v>0</v>
      </c>
      <c r="R444" s="51">
        <v>0</v>
      </c>
      <c r="S444" s="51">
        <v>0</v>
      </c>
      <c r="AMJ444" s="24"/>
    </row>
    <row r="445" spans="1:1024" ht="28.15" customHeight="1">
      <c r="A445" s="48" t="s">
        <v>457</v>
      </c>
      <c r="B445" s="49" t="s">
        <v>2098</v>
      </c>
      <c r="C445" s="49" t="s">
        <v>799</v>
      </c>
      <c r="D445" s="49" t="s">
        <v>56</v>
      </c>
      <c r="E445" s="49" t="s">
        <v>57</v>
      </c>
      <c r="F445" s="50" t="s">
        <v>458</v>
      </c>
      <c r="G445" s="20" t="s">
        <v>459</v>
      </c>
      <c r="H445" s="51">
        <v>2700000</v>
      </c>
      <c r="I445" s="51">
        <v>2589108.46</v>
      </c>
      <c r="J445" s="51">
        <v>110891.54</v>
      </c>
      <c r="K445" s="51">
        <v>0</v>
      </c>
      <c r="L445" s="51">
        <v>0</v>
      </c>
      <c r="M445" s="51">
        <v>333403.670048634</v>
      </c>
      <c r="N445" s="51">
        <v>1711992.0133513701</v>
      </c>
      <c r="O445" s="51">
        <v>543712.77659999998</v>
      </c>
      <c r="P445" s="51">
        <v>0</v>
      </c>
      <c r="Q445" s="51">
        <v>0</v>
      </c>
      <c r="R445" s="51">
        <v>0</v>
      </c>
      <c r="S445" s="51">
        <v>0</v>
      </c>
      <c r="AMJ445" s="24"/>
    </row>
    <row r="446" spans="1:1024" ht="28.15" customHeight="1">
      <c r="A446" s="48" t="s">
        <v>460</v>
      </c>
      <c r="B446" s="49" t="s">
        <v>2098</v>
      </c>
      <c r="C446" s="49" t="s">
        <v>799</v>
      </c>
      <c r="D446" s="49" t="s">
        <v>56</v>
      </c>
      <c r="E446" s="49" t="s">
        <v>57</v>
      </c>
      <c r="F446" s="50" t="s">
        <v>462</v>
      </c>
      <c r="G446" s="20" t="s">
        <v>463</v>
      </c>
      <c r="H446" s="51">
        <v>2280000</v>
      </c>
      <c r="I446" s="51">
        <v>2280000</v>
      </c>
      <c r="J446" s="51">
        <v>0</v>
      </c>
      <c r="K446" s="51">
        <v>0</v>
      </c>
      <c r="L446" s="51">
        <v>0</v>
      </c>
      <c r="M446" s="51">
        <v>293599.27537021198</v>
      </c>
      <c r="N446" s="51">
        <v>1507600.7246297901</v>
      </c>
      <c r="O446" s="51">
        <v>478800</v>
      </c>
      <c r="P446" s="51">
        <v>0</v>
      </c>
      <c r="Q446" s="51">
        <v>0</v>
      </c>
      <c r="R446" s="51">
        <v>0</v>
      </c>
      <c r="S446" s="51">
        <v>0</v>
      </c>
      <c r="AMJ446" s="24"/>
    </row>
    <row r="447" spans="1:1024" ht="28.15" customHeight="1">
      <c r="A447" s="48" t="s">
        <v>464</v>
      </c>
      <c r="B447" s="49" t="s">
        <v>2098</v>
      </c>
      <c r="C447" s="49" t="s">
        <v>799</v>
      </c>
      <c r="D447" s="49" t="s">
        <v>56</v>
      </c>
      <c r="E447" s="49" t="s">
        <v>57</v>
      </c>
      <c r="F447" s="50" t="s">
        <v>465</v>
      </c>
      <c r="G447" s="20" t="s">
        <v>466</v>
      </c>
      <c r="H447" s="51">
        <v>2060000</v>
      </c>
      <c r="I447" s="51">
        <v>1870782.13</v>
      </c>
      <c r="J447" s="51">
        <v>189217.87</v>
      </c>
      <c r="K447" s="51">
        <v>0</v>
      </c>
      <c r="L447" s="51">
        <v>392864.24729999999</v>
      </c>
      <c r="M447" s="51">
        <v>240903.630589273</v>
      </c>
      <c r="N447" s="51">
        <v>1237014.2521107299</v>
      </c>
      <c r="O447" s="51">
        <v>-5.8207660913467401E-11</v>
      </c>
      <c r="P447" s="51">
        <v>0</v>
      </c>
      <c r="Q447" s="51">
        <v>0</v>
      </c>
      <c r="R447" s="51">
        <v>0</v>
      </c>
      <c r="S447" s="51">
        <v>0</v>
      </c>
      <c r="AMJ447" s="24"/>
    </row>
    <row r="448" spans="1:1024" ht="28.15" customHeight="1">
      <c r="A448" s="48" t="s">
        <v>467</v>
      </c>
      <c r="B448" s="49" t="s">
        <v>2098</v>
      </c>
      <c r="C448" s="49" t="s">
        <v>799</v>
      </c>
      <c r="D448" s="49" t="s">
        <v>56</v>
      </c>
      <c r="E448" s="49" t="s">
        <v>57</v>
      </c>
      <c r="F448" s="50" t="s">
        <v>468</v>
      </c>
      <c r="G448" s="20" t="s">
        <v>469</v>
      </c>
      <c r="H448" s="51">
        <v>203820.12</v>
      </c>
      <c r="I448" s="51">
        <v>203820.12</v>
      </c>
      <c r="J448" s="51">
        <v>0</v>
      </c>
      <c r="K448" s="51">
        <v>0</v>
      </c>
      <c r="L448" s="51">
        <v>0</v>
      </c>
      <c r="M448" s="51">
        <v>33223.095457400399</v>
      </c>
      <c r="N448" s="51">
        <v>170597.0245426</v>
      </c>
      <c r="O448" s="51">
        <v>1.45519152283669E-11</v>
      </c>
      <c r="P448" s="51">
        <v>0</v>
      </c>
      <c r="Q448" s="51">
        <v>0</v>
      </c>
      <c r="R448" s="51">
        <v>0</v>
      </c>
      <c r="S448" s="51">
        <v>0</v>
      </c>
      <c r="AMJ448" s="24"/>
    </row>
    <row r="449" spans="1:1024" ht="28.15" customHeight="1">
      <c r="A449" s="48" t="s">
        <v>470</v>
      </c>
      <c r="B449" s="49" t="s">
        <v>2098</v>
      </c>
      <c r="C449" s="49" t="s">
        <v>799</v>
      </c>
      <c r="D449" s="49" t="s">
        <v>56</v>
      </c>
      <c r="E449" s="49" t="s">
        <v>57</v>
      </c>
      <c r="F449" s="50" t="s">
        <v>471</v>
      </c>
      <c r="G449" s="20" t="s">
        <v>472</v>
      </c>
      <c r="H449" s="51">
        <v>2000000</v>
      </c>
      <c r="I449" s="51">
        <v>1905028.17</v>
      </c>
      <c r="J449" s="51">
        <v>94971.83</v>
      </c>
      <c r="K449" s="51">
        <v>0</v>
      </c>
      <c r="L449" s="51">
        <v>400055.91570000001</v>
      </c>
      <c r="M449" s="51">
        <v>245313.54836484199</v>
      </c>
      <c r="N449" s="51">
        <v>1259658.7059351599</v>
      </c>
      <c r="O449" s="51">
        <v>5.8207660913467401E-11</v>
      </c>
      <c r="P449" s="51">
        <v>0</v>
      </c>
      <c r="Q449" s="51">
        <v>0</v>
      </c>
      <c r="R449" s="51">
        <v>0</v>
      </c>
      <c r="S449" s="51">
        <v>0</v>
      </c>
      <c r="AMJ449" s="24"/>
    </row>
    <row r="450" spans="1:1024" ht="28.15" customHeight="1">
      <c r="A450" s="48" t="s">
        <v>856</v>
      </c>
      <c r="B450" s="49" t="s">
        <v>2098</v>
      </c>
      <c r="C450" s="49" t="s">
        <v>799</v>
      </c>
      <c r="D450" s="49" t="s">
        <v>56</v>
      </c>
      <c r="E450" s="49" t="s">
        <v>57</v>
      </c>
      <c r="F450" s="50" t="s">
        <v>857</v>
      </c>
      <c r="G450" s="20" t="s">
        <v>858</v>
      </c>
      <c r="H450" s="51">
        <v>5000000</v>
      </c>
      <c r="I450" s="51">
        <v>5000000</v>
      </c>
      <c r="J450" s="51">
        <v>0</v>
      </c>
      <c r="K450" s="51">
        <v>0</v>
      </c>
      <c r="L450" s="51">
        <v>0</v>
      </c>
      <c r="M450" s="51">
        <v>342304.285075197</v>
      </c>
      <c r="N450" s="51">
        <v>2255740.7093490302</v>
      </c>
      <c r="O450" s="51">
        <v>2401955.0055757798</v>
      </c>
      <c r="P450" s="51">
        <v>0</v>
      </c>
      <c r="Q450" s="51">
        <v>0</v>
      </c>
      <c r="R450" s="51">
        <v>0</v>
      </c>
      <c r="S450" s="51">
        <v>0</v>
      </c>
      <c r="AMJ450" s="24"/>
    </row>
    <row r="451" spans="1:1024" ht="28.15" customHeight="1">
      <c r="A451" s="48" t="s">
        <v>473</v>
      </c>
      <c r="B451" s="49" t="s">
        <v>2098</v>
      </c>
      <c r="C451" s="49" t="s">
        <v>799</v>
      </c>
      <c r="D451" s="49" t="s">
        <v>56</v>
      </c>
      <c r="E451" s="49" t="s">
        <v>57</v>
      </c>
      <c r="F451" s="50" t="s">
        <v>474</v>
      </c>
      <c r="G451" s="20" t="s">
        <v>475</v>
      </c>
      <c r="H451" s="51">
        <v>2350000</v>
      </c>
      <c r="I451" s="51">
        <v>2167637.7000000002</v>
      </c>
      <c r="J451" s="51">
        <v>182362.3</v>
      </c>
      <c r="K451" s="51">
        <v>0</v>
      </c>
      <c r="L451" s="51">
        <v>455203.91700000002</v>
      </c>
      <c r="M451" s="51">
        <v>279130.20087068097</v>
      </c>
      <c r="N451" s="51">
        <v>1433303.5821293199</v>
      </c>
      <c r="O451" s="51">
        <v>0</v>
      </c>
      <c r="P451" s="51">
        <v>0</v>
      </c>
      <c r="Q451" s="51">
        <v>0</v>
      </c>
      <c r="R451" s="51">
        <v>0</v>
      </c>
      <c r="S451" s="51">
        <v>0</v>
      </c>
      <c r="AMJ451" s="24"/>
    </row>
    <row r="452" spans="1:1024" ht="28.15" customHeight="1">
      <c r="A452" s="48" t="s">
        <v>476</v>
      </c>
      <c r="B452" s="49" t="s">
        <v>2098</v>
      </c>
      <c r="C452" s="49" t="s">
        <v>799</v>
      </c>
      <c r="D452" s="49" t="s">
        <v>56</v>
      </c>
      <c r="E452" s="49" t="s">
        <v>57</v>
      </c>
      <c r="F452" s="50" t="s">
        <v>477</v>
      </c>
      <c r="G452" s="20" t="s">
        <v>478</v>
      </c>
      <c r="H452" s="51">
        <v>414000</v>
      </c>
      <c r="I452" s="51">
        <v>414000</v>
      </c>
      <c r="J452" s="51">
        <v>0</v>
      </c>
      <c r="K452" s="51">
        <v>0</v>
      </c>
      <c r="L452" s="51">
        <v>0</v>
      </c>
      <c r="M452" s="51">
        <v>67482.8447719674</v>
      </c>
      <c r="N452" s="51">
        <v>346517.15522803302</v>
      </c>
      <c r="O452" s="51">
        <v>0</v>
      </c>
      <c r="P452" s="51">
        <v>0</v>
      </c>
      <c r="Q452" s="51">
        <v>0</v>
      </c>
      <c r="R452" s="51">
        <v>0</v>
      </c>
      <c r="S452" s="51">
        <v>0</v>
      </c>
      <c r="AMJ452" s="24"/>
    </row>
    <row r="453" spans="1:1024" ht="28.15" customHeight="1">
      <c r="A453" s="48" t="s">
        <v>1640</v>
      </c>
      <c r="B453" s="49" t="s">
        <v>2098</v>
      </c>
      <c r="C453" s="49" t="s">
        <v>799</v>
      </c>
      <c r="D453" s="49" t="s">
        <v>56</v>
      </c>
      <c r="E453" s="49" t="s">
        <v>57</v>
      </c>
      <c r="F453" s="50" t="s">
        <v>1641</v>
      </c>
      <c r="G453" s="20" t="s">
        <v>1642</v>
      </c>
      <c r="H453" s="51">
        <v>3919854.26</v>
      </c>
      <c r="I453" s="51">
        <v>3919854.26</v>
      </c>
      <c r="J453" s="51">
        <v>0</v>
      </c>
      <c r="K453" s="51">
        <v>0</v>
      </c>
      <c r="L453" s="51">
        <v>0</v>
      </c>
      <c r="M453" s="51">
        <v>268356.58201365301</v>
      </c>
      <c r="N453" s="51">
        <v>994263.749449439</v>
      </c>
      <c r="O453" s="51">
        <v>1108891.4958369101</v>
      </c>
      <c r="P453" s="51">
        <v>774171.21635</v>
      </c>
      <c r="Q453" s="51">
        <v>774171.21635</v>
      </c>
      <c r="R453" s="51">
        <v>0</v>
      </c>
      <c r="S453" s="51">
        <v>0</v>
      </c>
      <c r="AMJ453" s="24"/>
    </row>
    <row r="454" spans="1:1024" ht="28.15" customHeight="1">
      <c r="A454" s="48" t="s">
        <v>1643</v>
      </c>
      <c r="B454" s="49" t="s">
        <v>2098</v>
      </c>
      <c r="C454" s="49" t="s">
        <v>799</v>
      </c>
      <c r="D454" s="49" t="s">
        <v>56</v>
      </c>
      <c r="E454" s="49" t="s">
        <v>57</v>
      </c>
      <c r="F454" s="50" t="s">
        <v>1644</v>
      </c>
      <c r="G454" s="20" t="s">
        <v>1645</v>
      </c>
      <c r="H454" s="51">
        <v>4395336</v>
      </c>
      <c r="I454" s="51">
        <v>4395336</v>
      </c>
      <c r="J454" s="51">
        <v>0</v>
      </c>
      <c r="K454" s="51">
        <v>0</v>
      </c>
      <c r="L454" s="51">
        <v>0</v>
      </c>
      <c r="M454" s="51">
        <v>300908.469429055</v>
      </c>
      <c r="N454" s="51">
        <v>1114868.8092934601</v>
      </c>
      <c r="O454" s="51">
        <v>1243401.00127748</v>
      </c>
      <c r="P454" s="51">
        <v>868078.86</v>
      </c>
      <c r="Q454" s="51">
        <v>868078.86</v>
      </c>
      <c r="R454" s="51">
        <v>0</v>
      </c>
      <c r="S454" s="51">
        <v>0</v>
      </c>
      <c r="AMJ454" s="24"/>
    </row>
    <row r="455" spans="1:1024" ht="28.15" customHeight="1">
      <c r="A455" s="48" t="s">
        <v>479</v>
      </c>
      <c r="B455" s="49" t="s">
        <v>2098</v>
      </c>
      <c r="C455" s="49" t="s">
        <v>799</v>
      </c>
      <c r="D455" s="49" t="s">
        <v>56</v>
      </c>
      <c r="E455" s="49" t="s">
        <v>57</v>
      </c>
      <c r="F455" s="50" t="s">
        <v>480</v>
      </c>
      <c r="G455" s="20" t="s">
        <v>481</v>
      </c>
      <c r="H455" s="51">
        <v>1140990</v>
      </c>
      <c r="I455" s="51">
        <v>1140990</v>
      </c>
      <c r="J455" s="51">
        <v>0</v>
      </c>
      <c r="K455" s="51">
        <v>0</v>
      </c>
      <c r="L455" s="51">
        <v>0</v>
      </c>
      <c r="M455" s="51">
        <v>239607.9</v>
      </c>
      <c r="N455" s="51">
        <v>450691.05</v>
      </c>
      <c r="O455" s="51">
        <v>450691.05</v>
      </c>
      <c r="P455" s="51">
        <v>0</v>
      </c>
      <c r="Q455" s="51">
        <v>0</v>
      </c>
      <c r="R455" s="51">
        <v>0</v>
      </c>
      <c r="S455" s="51">
        <v>0</v>
      </c>
      <c r="AMJ455" s="24"/>
    </row>
    <row r="456" spans="1:1024" ht="28.15" customHeight="1">
      <c r="A456" s="48" t="s">
        <v>482</v>
      </c>
      <c r="B456" s="49" t="s">
        <v>2098</v>
      </c>
      <c r="C456" s="49" t="s">
        <v>799</v>
      </c>
      <c r="D456" s="49" t="s">
        <v>56</v>
      </c>
      <c r="E456" s="49" t="s">
        <v>57</v>
      </c>
      <c r="F456" s="50" t="s">
        <v>483</v>
      </c>
      <c r="G456" s="20" t="s">
        <v>484</v>
      </c>
      <c r="H456" s="51">
        <v>1250000</v>
      </c>
      <c r="I456" s="51">
        <v>1099455.05</v>
      </c>
      <c r="J456" s="51">
        <v>150544.95000000001</v>
      </c>
      <c r="K456" s="51">
        <v>0</v>
      </c>
      <c r="L456" s="51">
        <v>0</v>
      </c>
      <c r="M456" s="51">
        <v>141578.59911496501</v>
      </c>
      <c r="N456" s="51">
        <v>726990.89038503496</v>
      </c>
      <c r="O456" s="51">
        <v>230885.56049999999</v>
      </c>
      <c r="P456" s="51">
        <v>0</v>
      </c>
      <c r="Q456" s="51">
        <v>0</v>
      </c>
      <c r="R456" s="51">
        <v>0</v>
      </c>
      <c r="S456" s="51">
        <v>0</v>
      </c>
      <c r="AMJ456" s="24"/>
    </row>
    <row r="457" spans="1:1024" ht="28.15" customHeight="1">
      <c r="A457" s="48" t="s">
        <v>1288</v>
      </c>
      <c r="B457" s="49" t="s">
        <v>2098</v>
      </c>
      <c r="C457" s="49" t="s">
        <v>799</v>
      </c>
      <c r="D457" s="49" t="s">
        <v>56</v>
      </c>
      <c r="E457" s="49" t="s">
        <v>57</v>
      </c>
      <c r="F457" s="50" t="s">
        <v>1289</v>
      </c>
      <c r="G457" s="20" t="s">
        <v>1290</v>
      </c>
      <c r="H457" s="51">
        <v>4574544.29</v>
      </c>
      <c r="I457" s="51">
        <v>4574544.29</v>
      </c>
      <c r="J457" s="51">
        <v>0</v>
      </c>
      <c r="K457" s="51">
        <v>0</v>
      </c>
      <c r="L457" s="51">
        <v>0</v>
      </c>
      <c r="M457" s="51">
        <v>294535.72120459197</v>
      </c>
      <c r="N457" s="51">
        <v>1145035.83990578</v>
      </c>
      <c r="O457" s="51">
        <v>1270845.9307146301</v>
      </c>
      <c r="P457" s="51">
        <v>903472.49727499997</v>
      </c>
      <c r="Q457" s="51">
        <v>960654.30090000003</v>
      </c>
      <c r="R457" s="51">
        <v>0</v>
      </c>
      <c r="S457" s="51">
        <v>0</v>
      </c>
      <c r="AMJ457" s="24"/>
    </row>
    <row r="458" spans="1:1024" ht="28.15" customHeight="1">
      <c r="A458" s="48" t="s">
        <v>859</v>
      </c>
      <c r="B458" s="49" t="s">
        <v>2098</v>
      </c>
      <c r="C458" s="49" t="s">
        <v>799</v>
      </c>
      <c r="D458" s="49" t="s">
        <v>56</v>
      </c>
      <c r="E458" s="49" t="s">
        <v>57</v>
      </c>
      <c r="F458" s="50" t="s">
        <v>860</v>
      </c>
      <c r="G458" s="20" t="s">
        <v>861</v>
      </c>
      <c r="H458" s="51">
        <v>3300000</v>
      </c>
      <c r="I458" s="51">
        <v>3196282.34</v>
      </c>
      <c r="J458" s="51">
        <v>103717.66</v>
      </c>
      <c r="K458" s="51">
        <v>0</v>
      </c>
      <c r="L458" s="51">
        <v>0</v>
      </c>
      <c r="M458" s="51">
        <v>671219.29139999999</v>
      </c>
      <c r="N458" s="51">
        <v>841687.68286666705</v>
      </c>
      <c r="O458" s="51">
        <v>841687.68286666705</v>
      </c>
      <c r="P458" s="51">
        <v>841687.68286666705</v>
      </c>
      <c r="Q458" s="51">
        <v>0</v>
      </c>
      <c r="R458" s="51">
        <v>0</v>
      </c>
      <c r="S458" s="51">
        <v>0</v>
      </c>
      <c r="AMJ458" s="24"/>
    </row>
    <row r="459" spans="1:1024" ht="28.15" customHeight="1">
      <c r="A459" s="48" t="s">
        <v>485</v>
      </c>
      <c r="B459" s="49" t="s">
        <v>2098</v>
      </c>
      <c r="C459" s="49" t="s">
        <v>799</v>
      </c>
      <c r="D459" s="49" t="s">
        <v>56</v>
      </c>
      <c r="E459" s="49" t="s">
        <v>57</v>
      </c>
      <c r="F459" s="50" t="s">
        <v>486</v>
      </c>
      <c r="G459" s="20" t="s">
        <v>487</v>
      </c>
      <c r="H459" s="51">
        <v>2200000</v>
      </c>
      <c r="I459" s="51">
        <v>2017493.06</v>
      </c>
      <c r="J459" s="51">
        <v>182506.94</v>
      </c>
      <c r="K459" s="51">
        <v>0</v>
      </c>
      <c r="L459" s="51">
        <v>0</v>
      </c>
      <c r="M459" s="51">
        <v>423673.54259999999</v>
      </c>
      <c r="N459" s="51">
        <v>796909.75870000001</v>
      </c>
      <c r="O459" s="51">
        <v>796909.75870000001</v>
      </c>
      <c r="P459" s="51">
        <v>0</v>
      </c>
      <c r="Q459" s="51">
        <v>0</v>
      </c>
      <c r="R459" s="51">
        <v>0</v>
      </c>
      <c r="S459" s="51">
        <v>0</v>
      </c>
      <c r="AMJ459" s="24"/>
    </row>
    <row r="460" spans="1:1024" ht="28.15" customHeight="1">
      <c r="A460" s="48" t="s">
        <v>1646</v>
      </c>
      <c r="B460" s="49" t="s">
        <v>2098</v>
      </c>
      <c r="C460" s="49" t="s">
        <v>799</v>
      </c>
      <c r="D460" s="49" t="s">
        <v>56</v>
      </c>
      <c r="E460" s="49" t="s">
        <v>57</v>
      </c>
      <c r="F460" s="50" t="s">
        <v>1647</v>
      </c>
      <c r="G460" s="20" t="s">
        <v>1648</v>
      </c>
      <c r="H460" s="51">
        <v>10000000</v>
      </c>
      <c r="I460" s="51">
        <v>10000000</v>
      </c>
      <c r="J460" s="51">
        <v>0</v>
      </c>
      <c r="K460" s="51">
        <v>0</v>
      </c>
      <c r="L460" s="51">
        <v>0</v>
      </c>
      <c r="M460" s="51">
        <v>684608.57015039399</v>
      </c>
      <c r="N460" s="51">
        <v>1863078.28596992</v>
      </c>
      <c r="O460" s="51">
        <v>1863078.28596992</v>
      </c>
      <c r="P460" s="51">
        <v>1863078.28596992</v>
      </c>
      <c r="Q460" s="51">
        <v>1863078.28596992</v>
      </c>
      <c r="R460" s="51">
        <v>1863078.28596992</v>
      </c>
      <c r="S460" s="51">
        <v>0</v>
      </c>
      <c r="AMJ460" s="24"/>
    </row>
    <row r="461" spans="1:1024" ht="28.15" customHeight="1">
      <c r="A461" s="48" t="s">
        <v>1291</v>
      </c>
      <c r="B461" s="49" t="s">
        <v>2098</v>
      </c>
      <c r="C461" s="49" t="s">
        <v>799</v>
      </c>
      <c r="D461" s="49" t="s">
        <v>56</v>
      </c>
      <c r="E461" s="49" t="s">
        <v>57</v>
      </c>
      <c r="F461" s="50" t="s">
        <v>1292</v>
      </c>
      <c r="G461" s="20" t="s">
        <v>1293</v>
      </c>
      <c r="H461" s="51">
        <v>2376000</v>
      </c>
      <c r="I461" s="51">
        <v>2376000</v>
      </c>
      <c r="J461" s="51">
        <v>0</v>
      </c>
      <c r="K461" s="51">
        <v>0</v>
      </c>
      <c r="L461" s="51">
        <v>0</v>
      </c>
      <c r="M461" s="51">
        <v>305961.350122642</v>
      </c>
      <c r="N461" s="51">
        <v>1571078.6498773601</v>
      </c>
      <c r="O461" s="51">
        <v>498960</v>
      </c>
      <c r="P461" s="51">
        <v>0</v>
      </c>
      <c r="Q461" s="51">
        <v>0</v>
      </c>
      <c r="R461" s="51">
        <v>0</v>
      </c>
      <c r="S461" s="51">
        <v>0</v>
      </c>
      <c r="AMJ461" s="24"/>
    </row>
    <row r="462" spans="1:1024" ht="28.15" customHeight="1">
      <c r="A462" s="48" t="s">
        <v>488</v>
      </c>
      <c r="B462" s="49" t="s">
        <v>2098</v>
      </c>
      <c r="C462" s="49" t="s">
        <v>799</v>
      </c>
      <c r="D462" s="49" t="s">
        <v>56</v>
      </c>
      <c r="E462" s="49" t="s">
        <v>57</v>
      </c>
      <c r="F462" s="50" t="s">
        <v>489</v>
      </c>
      <c r="G462" s="20" t="s">
        <v>490</v>
      </c>
      <c r="H462" s="51">
        <v>2754000</v>
      </c>
      <c r="I462" s="51">
        <v>2754000</v>
      </c>
      <c r="J462" s="51">
        <v>0</v>
      </c>
      <c r="K462" s="51">
        <v>0</v>
      </c>
      <c r="L462" s="51">
        <v>0</v>
      </c>
      <c r="M462" s="51">
        <v>354637.01946033502</v>
      </c>
      <c r="N462" s="51">
        <v>1821022.98053967</v>
      </c>
      <c r="O462" s="51">
        <v>578340</v>
      </c>
      <c r="P462" s="51">
        <v>0</v>
      </c>
      <c r="Q462" s="51">
        <v>0</v>
      </c>
      <c r="R462" s="51">
        <v>0</v>
      </c>
      <c r="S462" s="51">
        <v>0</v>
      </c>
      <c r="AMJ462" s="24"/>
    </row>
    <row r="463" spans="1:1024" ht="28.15" customHeight="1">
      <c r="A463" s="48" t="s">
        <v>862</v>
      </c>
      <c r="B463" s="49" t="s">
        <v>2098</v>
      </c>
      <c r="C463" s="49" t="s">
        <v>799</v>
      </c>
      <c r="D463" s="49" t="s">
        <v>56</v>
      </c>
      <c r="E463" s="49" t="s">
        <v>57</v>
      </c>
      <c r="F463" s="50" t="s">
        <v>863</v>
      </c>
      <c r="G463" s="20" t="s">
        <v>864</v>
      </c>
      <c r="H463" s="51">
        <v>8490000</v>
      </c>
      <c r="I463" s="51">
        <v>8081204.29</v>
      </c>
      <c r="J463" s="51">
        <v>408795.71</v>
      </c>
      <c r="K463" s="51">
        <v>0</v>
      </c>
      <c r="L463" s="51">
        <v>1697052.9009</v>
      </c>
      <c r="M463" s="51">
        <v>693753.13557387399</v>
      </c>
      <c r="N463" s="51">
        <v>2697031.79305476</v>
      </c>
      <c r="O463" s="51">
        <v>2993366.46047136</v>
      </c>
      <c r="P463" s="51">
        <v>0</v>
      </c>
      <c r="Q463" s="51">
        <v>0</v>
      </c>
      <c r="R463" s="51">
        <v>0</v>
      </c>
      <c r="S463" s="51">
        <v>0</v>
      </c>
      <c r="AMJ463" s="24"/>
    </row>
    <row r="464" spans="1:1024" ht="28.15" customHeight="1">
      <c r="A464" s="48" t="s">
        <v>491</v>
      </c>
      <c r="B464" s="49" t="s">
        <v>2098</v>
      </c>
      <c r="C464" s="49" t="s">
        <v>799</v>
      </c>
      <c r="D464" s="49" t="s">
        <v>56</v>
      </c>
      <c r="E464" s="49" t="s">
        <v>57</v>
      </c>
      <c r="F464" s="50" t="s">
        <v>492</v>
      </c>
      <c r="G464" s="20" t="s">
        <v>493</v>
      </c>
      <c r="H464" s="51">
        <v>1387400</v>
      </c>
      <c r="I464" s="51">
        <v>1387400</v>
      </c>
      <c r="J464" s="51">
        <v>0</v>
      </c>
      <c r="K464" s="51">
        <v>0</v>
      </c>
      <c r="L464" s="51">
        <v>0</v>
      </c>
      <c r="M464" s="51">
        <v>291354</v>
      </c>
      <c r="N464" s="51">
        <v>548023</v>
      </c>
      <c r="O464" s="51">
        <v>548023</v>
      </c>
      <c r="P464" s="51">
        <v>0</v>
      </c>
      <c r="Q464" s="51">
        <v>0</v>
      </c>
      <c r="R464" s="51">
        <v>0</v>
      </c>
      <c r="S464" s="51">
        <v>0</v>
      </c>
      <c r="AMJ464" s="24"/>
    </row>
    <row r="465" spans="1:1024" ht="28.15" customHeight="1">
      <c r="A465" s="48" t="s">
        <v>1294</v>
      </c>
      <c r="B465" s="49" t="s">
        <v>2098</v>
      </c>
      <c r="C465" s="49" t="s">
        <v>799</v>
      </c>
      <c r="D465" s="49" t="s">
        <v>56</v>
      </c>
      <c r="E465" s="49" t="s">
        <v>57</v>
      </c>
      <c r="F465" s="50" t="s">
        <v>1295</v>
      </c>
      <c r="G465" s="20" t="s">
        <v>1296</v>
      </c>
      <c r="H465" s="51">
        <v>6000000</v>
      </c>
      <c r="I465" s="51">
        <v>6000000</v>
      </c>
      <c r="J465" s="51">
        <v>0</v>
      </c>
      <c r="K465" s="51">
        <v>0</v>
      </c>
      <c r="L465" s="51">
        <v>1260000</v>
      </c>
      <c r="M465" s="51">
        <v>386314.83601343702</v>
      </c>
      <c r="N465" s="51">
        <v>1501835.94340819</v>
      </c>
      <c r="O465" s="51">
        <v>1666849.2205783799</v>
      </c>
      <c r="P465" s="51">
        <v>1185000</v>
      </c>
      <c r="Q465" s="51">
        <v>0</v>
      </c>
      <c r="R465" s="51">
        <v>0</v>
      </c>
      <c r="S465" s="51">
        <v>0</v>
      </c>
      <c r="AMJ465" s="24"/>
    </row>
    <row r="466" spans="1:1024" ht="28.15" customHeight="1">
      <c r="A466" s="48" t="s">
        <v>1649</v>
      </c>
      <c r="B466" s="49" t="s">
        <v>2098</v>
      </c>
      <c r="C466" s="49" t="s">
        <v>799</v>
      </c>
      <c r="D466" s="49" t="s">
        <v>56</v>
      </c>
      <c r="E466" s="49" t="s">
        <v>57</v>
      </c>
      <c r="F466" s="50" t="s">
        <v>1650</v>
      </c>
      <c r="G466" s="20" t="s">
        <v>1651</v>
      </c>
      <c r="H466" s="51">
        <v>15000000</v>
      </c>
      <c r="I466" s="51">
        <v>14931899.93</v>
      </c>
      <c r="J466" s="51">
        <v>68100.070000000007</v>
      </c>
      <c r="K466" s="51">
        <v>0</v>
      </c>
      <c r="L466" s="51">
        <v>0</v>
      </c>
      <c r="M466" s="51">
        <v>1035698.9852999999</v>
      </c>
      <c r="N466" s="51">
        <v>2066033.4907833301</v>
      </c>
      <c r="O466" s="51">
        <v>2466033.4907833301</v>
      </c>
      <c r="P466" s="51">
        <v>2466033.4907833301</v>
      </c>
      <c r="Q466" s="51">
        <v>2466033.4907833301</v>
      </c>
      <c r="R466" s="51">
        <v>2466033.4907833301</v>
      </c>
      <c r="S466" s="51">
        <v>1966033.4907833301</v>
      </c>
      <c r="AMJ466" s="24"/>
    </row>
    <row r="467" spans="1:1024" ht="28.15" customHeight="1">
      <c r="A467" s="48" t="s">
        <v>1297</v>
      </c>
      <c r="B467" s="49" t="s">
        <v>2098</v>
      </c>
      <c r="C467" s="49" t="s">
        <v>799</v>
      </c>
      <c r="D467" s="49" t="s">
        <v>56</v>
      </c>
      <c r="E467" s="49" t="s">
        <v>57</v>
      </c>
      <c r="F467" s="50" t="s">
        <v>1298</v>
      </c>
      <c r="G467" s="20" t="s">
        <v>1299</v>
      </c>
      <c r="H467" s="51">
        <v>7500000</v>
      </c>
      <c r="I467" s="51">
        <v>7083238.8600000003</v>
      </c>
      <c r="J467" s="51">
        <v>416761.14</v>
      </c>
      <c r="K467" s="51">
        <v>0</v>
      </c>
      <c r="L467" s="51">
        <v>1487480.1606000001</v>
      </c>
      <c r="M467" s="51">
        <v>456060.043107484</v>
      </c>
      <c r="N467" s="51">
        <v>1772977.1192822701</v>
      </c>
      <c r="O467" s="51">
        <v>1967781.8621602501</v>
      </c>
      <c r="P467" s="51">
        <v>1398939.6748500001</v>
      </c>
      <c r="Q467" s="51">
        <v>0</v>
      </c>
      <c r="R467" s="51">
        <v>0</v>
      </c>
      <c r="S467" s="51">
        <v>0</v>
      </c>
      <c r="AMJ467" s="24"/>
    </row>
    <row r="468" spans="1:1024" ht="28.15" customHeight="1">
      <c r="A468" s="48" t="s">
        <v>865</v>
      </c>
      <c r="B468" s="49" t="s">
        <v>2098</v>
      </c>
      <c r="C468" s="49" t="s">
        <v>799</v>
      </c>
      <c r="D468" s="49" t="s">
        <v>56</v>
      </c>
      <c r="E468" s="49" t="s">
        <v>57</v>
      </c>
      <c r="F468" s="50" t="s">
        <v>866</v>
      </c>
      <c r="G468" s="20" t="s">
        <v>867</v>
      </c>
      <c r="H468" s="51">
        <v>2240000</v>
      </c>
      <c r="I468" s="51">
        <v>2127842.0299999998</v>
      </c>
      <c r="J468" s="51">
        <v>112157.97</v>
      </c>
      <c r="K468" s="51">
        <v>0</v>
      </c>
      <c r="L468" s="51">
        <v>446846.82630000002</v>
      </c>
      <c r="M468" s="51">
        <v>182670.43219598901</v>
      </c>
      <c r="N468" s="51">
        <v>710148.80945525295</v>
      </c>
      <c r="O468" s="51">
        <v>788175.96204875899</v>
      </c>
      <c r="P468" s="51">
        <v>0</v>
      </c>
      <c r="Q468" s="51">
        <v>0</v>
      </c>
      <c r="R468" s="51">
        <v>0</v>
      </c>
      <c r="S468" s="51">
        <v>0</v>
      </c>
      <c r="AMJ468" s="24"/>
    </row>
    <row r="469" spans="1:1024" ht="28.15" customHeight="1">
      <c r="A469" s="48" t="s">
        <v>868</v>
      </c>
      <c r="B469" s="49" t="s">
        <v>2098</v>
      </c>
      <c r="C469" s="49" t="s">
        <v>799</v>
      </c>
      <c r="D469" s="49" t="s">
        <v>56</v>
      </c>
      <c r="E469" s="49" t="s">
        <v>57</v>
      </c>
      <c r="F469" s="50" t="s">
        <v>869</v>
      </c>
      <c r="G469" s="20" t="s">
        <v>870</v>
      </c>
      <c r="H469" s="51">
        <v>1900000</v>
      </c>
      <c r="I469" s="51">
        <v>1898723.98</v>
      </c>
      <c r="J469" s="51">
        <v>1276.02</v>
      </c>
      <c r="K469" s="51">
        <v>0</v>
      </c>
      <c r="L469" s="51">
        <v>0</v>
      </c>
      <c r="M469" s="51">
        <v>129988.270905807</v>
      </c>
      <c r="N469" s="51">
        <v>856605.79550064099</v>
      </c>
      <c r="O469" s="51">
        <v>912129.91359355301</v>
      </c>
      <c r="P469" s="51">
        <v>0</v>
      </c>
      <c r="Q469" s="51">
        <v>0</v>
      </c>
      <c r="R469" s="51">
        <v>0</v>
      </c>
      <c r="S469" s="51">
        <v>0</v>
      </c>
      <c r="AMJ469" s="24"/>
    </row>
    <row r="470" spans="1:1024" ht="28.15" customHeight="1">
      <c r="A470" s="48" t="s">
        <v>1300</v>
      </c>
      <c r="B470" s="49" t="s">
        <v>2098</v>
      </c>
      <c r="C470" s="49" t="s">
        <v>799</v>
      </c>
      <c r="D470" s="49" t="s">
        <v>56</v>
      </c>
      <c r="E470" s="49" t="s">
        <v>57</v>
      </c>
      <c r="F470" s="50" t="s">
        <v>1301</v>
      </c>
      <c r="G470" s="20" t="s">
        <v>1302</v>
      </c>
      <c r="H470" s="51">
        <v>6000000</v>
      </c>
      <c r="I470" s="51">
        <v>6000000</v>
      </c>
      <c r="J470" s="51">
        <v>0</v>
      </c>
      <c r="K470" s="51">
        <v>0</v>
      </c>
      <c r="L470" s="51">
        <v>0</v>
      </c>
      <c r="M470" s="51">
        <v>0</v>
      </c>
      <c r="N470" s="51">
        <v>1260000</v>
      </c>
      <c r="O470" s="51">
        <v>1185000</v>
      </c>
      <c r="P470" s="51">
        <v>1185000</v>
      </c>
      <c r="Q470" s="51">
        <v>1185000</v>
      </c>
      <c r="R470" s="51">
        <v>1185000</v>
      </c>
      <c r="S470" s="51">
        <v>0</v>
      </c>
      <c r="AMJ470" s="24"/>
    </row>
    <row r="471" spans="1:1024" ht="28.15" customHeight="1">
      <c r="A471" s="48" t="s">
        <v>1303</v>
      </c>
      <c r="B471" s="49" t="s">
        <v>2098</v>
      </c>
      <c r="C471" s="49" t="s">
        <v>799</v>
      </c>
      <c r="D471" s="49" t="s">
        <v>56</v>
      </c>
      <c r="E471" s="49" t="s">
        <v>57</v>
      </c>
      <c r="F471" s="50" t="s">
        <v>1304</v>
      </c>
      <c r="G471" s="20" t="s">
        <v>1305</v>
      </c>
      <c r="H471" s="51">
        <v>5000000</v>
      </c>
      <c r="I471" s="51">
        <v>4803549.0999999996</v>
      </c>
      <c r="J471" s="51">
        <v>196450.9</v>
      </c>
      <c r="K471" s="51">
        <v>0</v>
      </c>
      <c r="L471" s="51">
        <v>1008745.311</v>
      </c>
      <c r="M471" s="51">
        <v>309280.38047483203</v>
      </c>
      <c r="N471" s="51">
        <v>1202357.1157176699</v>
      </c>
      <c r="O471" s="51">
        <v>1334465.3455574899</v>
      </c>
      <c r="P471" s="51">
        <v>948700.94724999997</v>
      </c>
      <c r="Q471" s="51">
        <v>0</v>
      </c>
      <c r="R471" s="51">
        <v>0</v>
      </c>
      <c r="S471" s="51">
        <v>0</v>
      </c>
      <c r="AMJ471" s="24"/>
    </row>
    <row r="472" spans="1:1024" ht="28.15" customHeight="1">
      <c r="A472" s="48" t="s">
        <v>1652</v>
      </c>
      <c r="B472" s="49" t="s">
        <v>2098</v>
      </c>
      <c r="C472" s="49" t="s">
        <v>799</v>
      </c>
      <c r="D472" s="49" t="s">
        <v>56</v>
      </c>
      <c r="E472" s="49" t="s">
        <v>57</v>
      </c>
      <c r="F472" s="50" t="s">
        <v>1653</v>
      </c>
      <c r="G472" s="20" t="s">
        <v>1654</v>
      </c>
      <c r="H472" s="51">
        <v>14784000</v>
      </c>
      <c r="I472" s="51">
        <v>14384818.35</v>
      </c>
      <c r="J472" s="51">
        <v>399181.65</v>
      </c>
      <c r="K472" s="51">
        <v>0</v>
      </c>
      <c r="L472" s="51">
        <v>0</v>
      </c>
      <c r="M472" s="51">
        <v>1010811.8535</v>
      </c>
      <c r="N472" s="51">
        <v>1904001.0827500001</v>
      </c>
      <c r="O472" s="51">
        <v>2394001.0827500001</v>
      </c>
      <c r="P472" s="51">
        <v>2394001.0827500001</v>
      </c>
      <c r="Q472" s="51">
        <v>2394001.0827500001</v>
      </c>
      <c r="R472" s="51">
        <v>2394001.0827500001</v>
      </c>
      <c r="S472" s="51">
        <v>1894001.0827500001</v>
      </c>
      <c r="AMJ472" s="24"/>
    </row>
    <row r="473" spans="1:1024" ht="28.15" customHeight="1">
      <c r="A473" s="48" t="s">
        <v>494</v>
      </c>
      <c r="B473" s="49" t="s">
        <v>2098</v>
      </c>
      <c r="C473" s="49" t="s">
        <v>799</v>
      </c>
      <c r="D473" s="49" t="s">
        <v>56</v>
      </c>
      <c r="E473" s="49" t="s">
        <v>57</v>
      </c>
      <c r="F473" s="50" t="s">
        <v>495</v>
      </c>
      <c r="G473" s="20" t="s">
        <v>496</v>
      </c>
      <c r="H473" s="51">
        <v>288000</v>
      </c>
      <c r="I473" s="51">
        <v>288000</v>
      </c>
      <c r="J473" s="51">
        <v>0</v>
      </c>
      <c r="K473" s="51">
        <v>0</v>
      </c>
      <c r="L473" s="51">
        <v>0</v>
      </c>
      <c r="M473" s="51">
        <v>46944.587667455598</v>
      </c>
      <c r="N473" s="51">
        <v>241055.41233254399</v>
      </c>
      <c r="O473" s="51">
        <v>0</v>
      </c>
      <c r="P473" s="51">
        <v>0</v>
      </c>
      <c r="Q473" s="51">
        <v>0</v>
      </c>
      <c r="R473" s="51">
        <v>0</v>
      </c>
      <c r="S473" s="51">
        <v>0</v>
      </c>
      <c r="AMJ473" s="24"/>
    </row>
    <row r="474" spans="1:1024" ht="28.15" customHeight="1">
      <c r="A474" s="48" t="s">
        <v>871</v>
      </c>
      <c r="B474" s="49" t="s">
        <v>2098</v>
      </c>
      <c r="C474" s="49" t="s">
        <v>799</v>
      </c>
      <c r="D474" s="49" t="s">
        <v>56</v>
      </c>
      <c r="E474" s="49" t="s">
        <v>57</v>
      </c>
      <c r="F474" s="50" t="s">
        <v>872</v>
      </c>
      <c r="G474" s="20" t="s">
        <v>873</v>
      </c>
      <c r="H474" s="51">
        <v>2181498</v>
      </c>
      <c r="I474" s="51">
        <v>2181498</v>
      </c>
      <c r="J474" s="51">
        <v>0</v>
      </c>
      <c r="K474" s="51">
        <v>0</v>
      </c>
      <c r="L474" s="51">
        <v>0</v>
      </c>
      <c r="M474" s="51">
        <v>149347.22265659401</v>
      </c>
      <c r="N474" s="51">
        <v>984178.76919269597</v>
      </c>
      <c r="O474" s="51">
        <v>1047972.00815071</v>
      </c>
      <c r="P474" s="51">
        <v>0</v>
      </c>
      <c r="Q474" s="51">
        <v>0</v>
      </c>
      <c r="R474" s="51">
        <v>0</v>
      </c>
      <c r="S474" s="51">
        <v>0</v>
      </c>
      <c r="AMJ474" s="24"/>
    </row>
    <row r="475" spans="1:1024" ht="28.15" customHeight="1">
      <c r="A475" s="48" t="s">
        <v>874</v>
      </c>
      <c r="B475" s="49" t="s">
        <v>2098</v>
      </c>
      <c r="C475" s="49" t="s">
        <v>799</v>
      </c>
      <c r="D475" s="49" t="s">
        <v>56</v>
      </c>
      <c r="E475" s="49" t="s">
        <v>57</v>
      </c>
      <c r="F475" s="50" t="s">
        <v>875</v>
      </c>
      <c r="G475" s="20" t="s">
        <v>876</v>
      </c>
      <c r="H475" s="51">
        <v>1200000</v>
      </c>
      <c r="I475" s="51">
        <v>1200000</v>
      </c>
      <c r="J475" s="51">
        <v>0</v>
      </c>
      <c r="K475" s="51">
        <v>0</v>
      </c>
      <c r="L475" s="51">
        <v>0</v>
      </c>
      <c r="M475" s="51">
        <v>82153.028418047295</v>
      </c>
      <c r="N475" s="51">
        <v>541377.77024376602</v>
      </c>
      <c r="O475" s="51">
        <v>576469.20133818698</v>
      </c>
      <c r="P475" s="51">
        <v>0</v>
      </c>
      <c r="Q475" s="51">
        <v>0</v>
      </c>
      <c r="R475" s="51">
        <v>0</v>
      </c>
      <c r="S475" s="51">
        <v>0</v>
      </c>
      <c r="AMJ475" s="24"/>
    </row>
    <row r="476" spans="1:1024" ht="28.15" customHeight="1">
      <c r="A476" s="48" t="s">
        <v>877</v>
      </c>
      <c r="B476" s="49" t="s">
        <v>2098</v>
      </c>
      <c r="C476" s="49" t="s">
        <v>799</v>
      </c>
      <c r="D476" s="49" t="s">
        <v>56</v>
      </c>
      <c r="E476" s="49" t="s">
        <v>57</v>
      </c>
      <c r="F476" s="50" t="s">
        <v>878</v>
      </c>
      <c r="G476" s="20" t="s">
        <v>879</v>
      </c>
      <c r="H476" s="51">
        <v>2019216</v>
      </c>
      <c r="I476" s="51">
        <v>2019216</v>
      </c>
      <c r="J476" s="51">
        <v>0</v>
      </c>
      <c r="K476" s="51">
        <v>0</v>
      </c>
      <c r="L476" s="51">
        <v>0</v>
      </c>
      <c r="M476" s="51">
        <v>138237.25785848001</v>
      </c>
      <c r="N476" s="51">
        <v>910965.54643377999</v>
      </c>
      <c r="O476" s="51">
        <v>970013.19570774003</v>
      </c>
      <c r="P476" s="51">
        <v>0</v>
      </c>
      <c r="Q476" s="51">
        <v>0</v>
      </c>
      <c r="R476" s="51">
        <v>0</v>
      </c>
      <c r="S476" s="51">
        <v>0</v>
      </c>
      <c r="AMJ476" s="24"/>
    </row>
    <row r="477" spans="1:1024" ht="28.15" customHeight="1">
      <c r="A477" s="48" t="s">
        <v>880</v>
      </c>
      <c r="B477" s="49" t="s">
        <v>2098</v>
      </c>
      <c r="C477" s="49" t="s">
        <v>799</v>
      </c>
      <c r="D477" s="49" t="s">
        <v>56</v>
      </c>
      <c r="E477" s="49" t="s">
        <v>57</v>
      </c>
      <c r="F477" s="50" t="s">
        <v>881</v>
      </c>
      <c r="G477" s="20" t="s">
        <v>882</v>
      </c>
      <c r="H477" s="51">
        <v>3200000</v>
      </c>
      <c r="I477" s="51">
        <v>3200000</v>
      </c>
      <c r="J477" s="51">
        <v>0</v>
      </c>
      <c r="K477" s="51">
        <v>0</v>
      </c>
      <c r="L477" s="51">
        <v>672000</v>
      </c>
      <c r="M477" s="51">
        <v>274712.77227622201</v>
      </c>
      <c r="N477" s="51">
        <v>1067972.2264236</v>
      </c>
      <c r="O477" s="51">
        <v>1185315.0013001801</v>
      </c>
      <c r="P477" s="51">
        <v>0</v>
      </c>
      <c r="Q477" s="51">
        <v>0</v>
      </c>
      <c r="R477" s="51">
        <v>0</v>
      </c>
      <c r="S477" s="51">
        <v>0</v>
      </c>
      <c r="AMJ477" s="24"/>
    </row>
    <row r="478" spans="1:1024" ht="28.15" customHeight="1">
      <c r="A478" s="48" t="s">
        <v>883</v>
      </c>
      <c r="B478" s="49" t="s">
        <v>2098</v>
      </c>
      <c r="C478" s="49" t="s">
        <v>799</v>
      </c>
      <c r="D478" s="49" t="s">
        <v>56</v>
      </c>
      <c r="E478" s="49" t="s">
        <v>57</v>
      </c>
      <c r="F478" s="50" t="s">
        <v>884</v>
      </c>
      <c r="G478" s="20" t="s">
        <v>885</v>
      </c>
      <c r="H478" s="51">
        <v>2400000</v>
      </c>
      <c r="I478" s="51">
        <v>2251212.1</v>
      </c>
      <c r="J478" s="51">
        <v>148787.9</v>
      </c>
      <c r="K478" s="51">
        <v>0</v>
      </c>
      <c r="L478" s="51">
        <v>472754.54100000003</v>
      </c>
      <c r="M478" s="51">
        <v>193261.47405399199</v>
      </c>
      <c r="N478" s="51">
        <v>751322.49955898302</v>
      </c>
      <c r="O478" s="51">
        <v>833873.58538702503</v>
      </c>
      <c r="P478" s="51">
        <v>0</v>
      </c>
      <c r="Q478" s="51">
        <v>0</v>
      </c>
      <c r="R478" s="51">
        <v>0</v>
      </c>
      <c r="S478" s="51">
        <v>0</v>
      </c>
      <c r="AMJ478" s="24"/>
    </row>
    <row r="479" spans="1:1024" ht="28.15" customHeight="1">
      <c r="A479" s="48" t="s">
        <v>497</v>
      </c>
      <c r="B479" s="49" t="s">
        <v>2098</v>
      </c>
      <c r="C479" s="49" t="s">
        <v>799</v>
      </c>
      <c r="D479" s="49" t="s">
        <v>56</v>
      </c>
      <c r="E479" s="49" t="s">
        <v>57</v>
      </c>
      <c r="F479" s="50" t="s">
        <v>499</v>
      </c>
      <c r="G479" s="20" t="s">
        <v>500</v>
      </c>
      <c r="H479" s="51">
        <v>2620000</v>
      </c>
      <c r="I479" s="51">
        <v>2431576.6</v>
      </c>
      <c r="J479" s="51">
        <v>188423.4</v>
      </c>
      <c r="K479" s="51">
        <v>0</v>
      </c>
      <c r="L479" s="51">
        <v>510631.08600000001</v>
      </c>
      <c r="M479" s="51">
        <v>313118.03849437</v>
      </c>
      <c r="N479" s="51">
        <v>1607827.47550563</v>
      </c>
      <c r="O479" s="51">
        <v>1.16415321826935E-10</v>
      </c>
      <c r="P479" s="51">
        <v>0</v>
      </c>
      <c r="Q479" s="51">
        <v>0</v>
      </c>
      <c r="R479" s="51">
        <v>0</v>
      </c>
      <c r="S479" s="51">
        <v>0</v>
      </c>
      <c r="AMJ479" s="24"/>
    </row>
    <row r="480" spans="1:1024" ht="28.15" customHeight="1">
      <c r="A480" s="48" t="s">
        <v>886</v>
      </c>
      <c r="B480" s="49" t="s">
        <v>2098</v>
      </c>
      <c r="C480" s="49" t="s">
        <v>799</v>
      </c>
      <c r="D480" s="49" t="s">
        <v>56</v>
      </c>
      <c r="E480" s="49" t="s">
        <v>57</v>
      </c>
      <c r="F480" s="50" t="s">
        <v>887</v>
      </c>
      <c r="G480" s="20" t="s">
        <v>888</v>
      </c>
      <c r="H480" s="51">
        <v>1030000</v>
      </c>
      <c r="I480" s="51">
        <v>895301.93</v>
      </c>
      <c r="J480" s="51">
        <v>134698.07</v>
      </c>
      <c r="K480" s="51">
        <v>0</v>
      </c>
      <c r="L480" s="51">
        <v>188013.40530000001</v>
      </c>
      <c r="M480" s="51">
        <v>76859.648504547396</v>
      </c>
      <c r="N480" s="51">
        <v>298799.24859482597</v>
      </c>
      <c r="O480" s="51">
        <v>331629.62760062597</v>
      </c>
      <c r="P480" s="51">
        <v>0</v>
      </c>
      <c r="Q480" s="51">
        <v>0</v>
      </c>
      <c r="R480" s="51">
        <v>0</v>
      </c>
      <c r="S480" s="51">
        <v>0</v>
      </c>
      <c r="AMJ480" s="24"/>
    </row>
    <row r="481" spans="1:1024" ht="28.15" customHeight="1">
      <c r="A481" s="48" t="s">
        <v>889</v>
      </c>
      <c r="B481" s="49" t="s">
        <v>2098</v>
      </c>
      <c r="C481" s="49" t="s">
        <v>799</v>
      </c>
      <c r="D481" s="49" t="s">
        <v>56</v>
      </c>
      <c r="E481" s="49" t="s">
        <v>57</v>
      </c>
      <c r="F481" s="50" t="s">
        <v>890</v>
      </c>
      <c r="G481" s="20" t="s">
        <v>891</v>
      </c>
      <c r="H481" s="51">
        <v>4438000</v>
      </c>
      <c r="I481" s="51">
        <v>4191523.29</v>
      </c>
      <c r="J481" s="51">
        <v>246476.71</v>
      </c>
      <c r="K481" s="51">
        <v>0</v>
      </c>
      <c r="L481" s="51">
        <v>880219.8909</v>
      </c>
      <c r="M481" s="51">
        <v>359832.80720507802</v>
      </c>
      <c r="N481" s="51">
        <v>1398884.5187899</v>
      </c>
      <c r="O481" s="51">
        <v>1552586.07310503</v>
      </c>
      <c r="P481" s="51">
        <v>0</v>
      </c>
      <c r="Q481" s="51">
        <v>0</v>
      </c>
      <c r="R481" s="51">
        <v>0</v>
      </c>
      <c r="S481" s="51">
        <v>0</v>
      </c>
      <c r="AMJ481" s="24"/>
    </row>
    <row r="482" spans="1:1024" ht="28.15" customHeight="1">
      <c r="A482" s="48" t="s">
        <v>1306</v>
      </c>
      <c r="B482" s="49" t="s">
        <v>2098</v>
      </c>
      <c r="C482" s="49" t="s">
        <v>799</v>
      </c>
      <c r="D482" s="49" t="s">
        <v>56</v>
      </c>
      <c r="E482" s="49" t="s">
        <v>57</v>
      </c>
      <c r="F482" s="50" t="s">
        <v>1307</v>
      </c>
      <c r="G482" s="20" t="s">
        <v>1308</v>
      </c>
      <c r="H482" s="51">
        <v>5900000</v>
      </c>
      <c r="I482" s="51">
        <v>5543732.9900000002</v>
      </c>
      <c r="J482" s="51">
        <v>356267.01</v>
      </c>
      <c r="K482" s="51">
        <v>0</v>
      </c>
      <c r="L482" s="51">
        <v>1164183.9279</v>
      </c>
      <c r="M482" s="51">
        <v>356937.716822355</v>
      </c>
      <c r="N482" s="51">
        <v>1387629.57750662</v>
      </c>
      <c r="O482" s="51">
        <v>1540094.5022460199</v>
      </c>
      <c r="P482" s="51">
        <v>1094887.2655249999</v>
      </c>
      <c r="Q482" s="51">
        <v>0</v>
      </c>
      <c r="R482" s="51">
        <v>0</v>
      </c>
      <c r="S482" s="51">
        <v>0</v>
      </c>
      <c r="AMJ482" s="24"/>
    </row>
    <row r="483" spans="1:1024" ht="28.15" customHeight="1">
      <c r="A483" s="48" t="s">
        <v>892</v>
      </c>
      <c r="B483" s="49" t="s">
        <v>2098</v>
      </c>
      <c r="C483" s="49" t="s">
        <v>799</v>
      </c>
      <c r="D483" s="49" t="s">
        <v>56</v>
      </c>
      <c r="E483" s="49" t="s">
        <v>57</v>
      </c>
      <c r="F483" s="50" t="s">
        <v>893</v>
      </c>
      <c r="G483" s="20" t="s">
        <v>894</v>
      </c>
      <c r="H483" s="51">
        <v>4400000</v>
      </c>
      <c r="I483" s="51">
        <v>4394800</v>
      </c>
      <c r="J483" s="51">
        <v>5200</v>
      </c>
      <c r="K483" s="51">
        <v>0</v>
      </c>
      <c r="L483" s="51">
        <v>0</v>
      </c>
      <c r="M483" s="51">
        <v>822908</v>
      </c>
      <c r="N483" s="51">
        <v>1157297.33333333</v>
      </c>
      <c r="O483" s="51">
        <v>1157297.33333333</v>
      </c>
      <c r="P483" s="51">
        <v>1157297.33333333</v>
      </c>
      <c r="Q483" s="51">
        <v>100000</v>
      </c>
      <c r="R483" s="51">
        <v>0</v>
      </c>
      <c r="S483" s="51">
        <v>0</v>
      </c>
      <c r="AMJ483" s="24"/>
    </row>
    <row r="484" spans="1:1024" ht="28.15" customHeight="1">
      <c r="A484" s="48" t="s">
        <v>1309</v>
      </c>
      <c r="B484" s="49" t="s">
        <v>2098</v>
      </c>
      <c r="C484" s="49" t="s">
        <v>799</v>
      </c>
      <c r="D484" s="49" t="s">
        <v>56</v>
      </c>
      <c r="E484" s="49" t="s">
        <v>57</v>
      </c>
      <c r="F484" s="50" t="s">
        <v>1310</v>
      </c>
      <c r="G484" s="20" t="s">
        <v>1311</v>
      </c>
      <c r="H484" s="51">
        <v>11820000</v>
      </c>
      <c r="I484" s="51">
        <v>11424112.83</v>
      </c>
      <c r="J484" s="51">
        <v>395887.17</v>
      </c>
      <c r="K484" s="51">
        <v>0</v>
      </c>
      <c r="L484" s="51">
        <v>0</v>
      </c>
      <c r="M484" s="51">
        <v>682104.55497830699</v>
      </c>
      <c r="N484" s="51">
        <v>2660502.0687554199</v>
      </c>
      <c r="O484" s="51">
        <v>2660502.0687554199</v>
      </c>
      <c r="P484" s="51">
        <v>2660502.0687554199</v>
      </c>
      <c r="Q484" s="51">
        <v>2660502.0687554199</v>
      </c>
      <c r="R484" s="51">
        <v>100000</v>
      </c>
      <c r="S484" s="51">
        <v>0</v>
      </c>
      <c r="AMJ484" s="24"/>
    </row>
    <row r="485" spans="1:1024" ht="28.15" customHeight="1">
      <c r="A485" s="48" t="s">
        <v>501</v>
      </c>
      <c r="B485" s="49" t="s">
        <v>2098</v>
      </c>
      <c r="C485" s="49" t="s">
        <v>799</v>
      </c>
      <c r="D485" s="49" t="s">
        <v>56</v>
      </c>
      <c r="E485" s="49" t="s">
        <v>57</v>
      </c>
      <c r="F485" s="50" t="s">
        <v>502</v>
      </c>
      <c r="G485" s="20" t="s">
        <v>503</v>
      </c>
      <c r="H485" s="51">
        <v>1905000</v>
      </c>
      <c r="I485" s="51">
        <v>1905000</v>
      </c>
      <c r="J485" s="51">
        <v>0</v>
      </c>
      <c r="K485" s="51">
        <v>0</v>
      </c>
      <c r="L485" s="51">
        <v>0</v>
      </c>
      <c r="M485" s="51">
        <v>310518.88717535703</v>
      </c>
      <c r="N485" s="51">
        <v>1594481.11282464</v>
      </c>
      <c r="O485" s="51">
        <v>0</v>
      </c>
      <c r="P485" s="51">
        <v>0</v>
      </c>
      <c r="Q485" s="51">
        <v>0</v>
      </c>
      <c r="R485" s="51">
        <v>0</v>
      </c>
      <c r="S485" s="51">
        <v>0</v>
      </c>
      <c r="AMJ485" s="24"/>
    </row>
    <row r="486" spans="1:1024" ht="28.15" customHeight="1">
      <c r="A486" s="48" t="s">
        <v>895</v>
      </c>
      <c r="B486" s="49" t="s">
        <v>2098</v>
      </c>
      <c r="C486" s="49" t="s">
        <v>799</v>
      </c>
      <c r="D486" s="49" t="s">
        <v>56</v>
      </c>
      <c r="E486" s="49" t="s">
        <v>57</v>
      </c>
      <c r="F486" s="50" t="s">
        <v>896</v>
      </c>
      <c r="G486" s="20" t="s">
        <v>897</v>
      </c>
      <c r="H486" s="51">
        <v>1800000</v>
      </c>
      <c r="I486" s="51">
        <v>1800000</v>
      </c>
      <c r="J486" s="51">
        <v>0</v>
      </c>
      <c r="K486" s="51">
        <v>0</v>
      </c>
      <c r="L486" s="51">
        <v>0</v>
      </c>
      <c r="M486" s="51">
        <v>0</v>
      </c>
      <c r="N486" s="51">
        <v>600734.37736327399</v>
      </c>
      <c r="O486" s="51">
        <v>666739.68823135097</v>
      </c>
      <c r="P486" s="51">
        <v>378000</v>
      </c>
      <c r="Q486" s="51">
        <v>154525.93440537501</v>
      </c>
      <c r="R486" s="51">
        <v>0</v>
      </c>
      <c r="S486" s="51">
        <v>0</v>
      </c>
      <c r="AMJ486" s="24"/>
    </row>
    <row r="487" spans="1:1024" ht="28.15" customHeight="1">
      <c r="A487" s="48" t="s">
        <v>898</v>
      </c>
      <c r="B487" s="49" t="s">
        <v>2098</v>
      </c>
      <c r="C487" s="49" t="s">
        <v>799</v>
      </c>
      <c r="D487" s="49" t="s">
        <v>56</v>
      </c>
      <c r="E487" s="49" t="s">
        <v>57</v>
      </c>
      <c r="F487" s="50" t="s">
        <v>899</v>
      </c>
      <c r="G487" s="20" t="s">
        <v>897</v>
      </c>
      <c r="H487" s="51">
        <v>1100000</v>
      </c>
      <c r="I487" s="51">
        <v>1100000</v>
      </c>
      <c r="J487" s="51">
        <v>0</v>
      </c>
      <c r="K487" s="51">
        <v>0</v>
      </c>
      <c r="L487" s="51">
        <v>0</v>
      </c>
      <c r="M487" s="51">
        <v>0</v>
      </c>
      <c r="N487" s="51">
        <v>367115.45283311198</v>
      </c>
      <c r="O487" s="51">
        <v>407452.03169693699</v>
      </c>
      <c r="P487" s="51">
        <v>231000</v>
      </c>
      <c r="Q487" s="51">
        <v>94432.515469951206</v>
      </c>
      <c r="R487" s="51">
        <v>0</v>
      </c>
      <c r="S487" s="51">
        <v>0</v>
      </c>
      <c r="AMJ487" s="24"/>
    </row>
    <row r="488" spans="1:1024" ht="28.15" customHeight="1">
      <c r="A488" s="48" t="s">
        <v>900</v>
      </c>
      <c r="B488" s="49" t="s">
        <v>2098</v>
      </c>
      <c r="C488" s="49" t="s">
        <v>799</v>
      </c>
      <c r="D488" s="49" t="s">
        <v>56</v>
      </c>
      <c r="E488" s="49" t="s">
        <v>57</v>
      </c>
      <c r="F488" s="50" t="s">
        <v>901</v>
      </c>
      <c r="G488" s="20" t="s">
        <v>897</v>
      </c>
      <c r="H488" s="51">
        <v>2000000</v>
      </c>
      <c r="I488" s="51">
        <v>2000000</v>
      </c>
      <c r="J488" s="51">
        <v>0</v>
      </c>
      <c r="K488" s="51">
        <v>0</v>
      </c>
      <c r="L488" s="51">
        <v>0</v>
      </c>
      <c r="M488" s="51">
        <v>0</v>
      </c>
      <c r="N488" s="51">
        <v>420000</v>
      </c>
      <c r="O488" s="51">
        <v>526666.66666666698</v>
      </c>
      <c r="P488" s="51">
        <v>526666.66666666698</v>
      </c>
      <c r="Q488" s="51">
        <v>526666.66666666698</v>
      </c>
      <c r="R488" s="51">
        <v>0</v>
      </c>
      <c r="S488" s="51">
        <v>0</v>
      </c>
      <c r="AMJ488" s="24"/>
    </row>
    <row r="489" spans="1:1024" ht="28.15" customHeight="1">
      <c r="A489" s="48" t="s">
        <v>902</v>
      </c>
      <c r="B489" s="49" t="s">
        <v>2098</v>
      </c>
      <c r="C489" s="49" t="s">
        <v>799</v>
      </c>
      <c r="D489" s="49" t="s">
        <v>56</v>
      </c>
      <c r="E489" s="49" t="s">
        <v>57</v>
      </c>
      <c r="F489" s="50" t="s">
        <v>903</v>
      </c>
      <c r="G489" s="20" t="s">
        <v>904</v>
      </c>
      <c r="H489" s="51">
        <v>4324800</v>
      </c>
      <c r="I489" s="51">
        <v>4324800</v>
      </c>
      <c r="J489" s="51">
        <v>0</v>
      </c>
      <c r="K489" s="51">
        <v>0</v>
      </c>
      <c r="L489" s="51">
        <v>0</v>
      </c>
      <c r="M489" s="51">
        <v>708208</v>
      </c>
      <c r="N489" s="51">
        <v>1138864</v>
      </c>
      <c r="O489" s="51">
        <v>1138864</v>
      </c>
      <c r="P489" s="51">
        <v>1138864</v>
      </c>
      <c r="Q489" s="51">
        <v>200000</v>
      </c>
      <c r="R489" s="51">
        <v>0</v>
      </c>
      <c r="S489" s="51">
        <v>0</v>
      </c>
      <c r="AMJ489" s="24"/>
    </row>
    <row r="490" spans="1:1024" ht="28.15" customHeight="1">
      <c r="A490" s="48" t="s">
        <v>1312</v>
      </c>
      <c r="B490" s="49" t="s">
        <v>2098</v>
      </c>
      <c r="C490" s="49" t="s">
        <v>799</v>
      </c>
      <c r="D490" s="49" t="s">
        <v>56</v>
      </c>
      <c r="E490" s="49" t="s">
        <v>57</v>
      </c>
      <c r="F490" s="50" t="s">
        <v>1313</v>
      </c>
      <c r="G490" s="20" t="s">
        <v>1314</v>
      </c>
      <c r="H490" s="51">
        <v>4531642.32</v>
      </c>
      <c r="I490" s="51">
        <v>4531642.32</v>
      </c>
      <c r="J490" s="51">
        <v>0</v>
      </c>
      <c r="K490" s="51">
        <v>0</v>
      </c>
      <c r="L490" s="51">
        <v>0</v>
      </c>
      <c r="M490" s="51">
        <v>310240.11691282201</v>
      </c>
      <c r="N490" s="51">
        <v>1447775.77348657</v>
      </c>
      <c r="O490" s="51">
        <v>1580293.9520006101</v>
      </c>
      <c r="P490" s="51">
        <v>1193332.4776000001</v>
      </c>
      <c r="Q490" s="51">
        <v>0</v>
      </c>
      <c r="R490" s="51">
        <v>0</v>
      </c>
      <c r="S490" s="51">
        <v>0</v>
      </c>
      <c r="AMJ490" s="24"/>
    </row>
    <row r="491" spans="1:1024" ht="28.15" customHeight="1">
      <c r="A491" s="48" t="s">
        <v>1655</v>
      </c>
      <c r="B491" s="49" t="s">
        <v>2098</v>
      </c>
      <c r="C491" s="49" t="s">
        <v>799</v>
      </c>
      <c r="D491" s="49" t="s">
        <v>56</v>
      </c>
      <c r="E491" s="49" t="s">
        <v>57</v>
      </c>
      <c r="F491" s="50" t="s">
        <v>1656</v>
      </c>
      <c r="G491" s="20" t="s">
        <v>1657</v>
      </c>
      <c r="H491" s="51">
        <v>15000000</v>
      </c>
      <c r="I491" s="51">
        <v>14838814.34</v>
      </c>
      <c r="J491" s="51">
        <v>161185.66</v>
      </c>
      <c r="K491" s="51">
        <v>0</v>
      </c>
      <c r="L491" s="51">
        <v>0</v>
      </c>
      <c r="M491" s="51">
        <v>715877.94680346001</v>
      </c>
      <c r="N491" s="51">
        <v>3763837.6848920202</v>
      </c>
      <c r="O491" s="51">
        <v>4197767.0440045297</v>
      </c>
      <c r="P491" s="51">
        <v>2930665.8321500001</v>
      </c>
      <c r="Q491" s="51">
        <v>2930665.8321500001</v>
      </c>
      <c r="R491" s="51">
        <v>300000</v>
      </c>
      <c r="S491" s="51">
        <v>0</v>
      </c>
      <c r="AMJ491" s="24"/>
    </row>
    <row r="492" spans="1:1024" ht="28.15" customHeight="1">
      <c r="A492" s="48" t="s">
        <v>905</v>
      </c>
      <c r="B492" s="49" t="s">
        <v>2098</v>
      </c>
      <c r="C492" s="49" t="s">
        <v>799</v>
      </c>
      <c r="D492" s="49" t="s">
        <v>56</v>
      </c>
      <c r="E492" s="49" t="s">
        <v>57</v>
      </c>
      <c r="F492" s="50" t="s">
        <v>906</v>
      </c>
      <c r="G492" s="20" t="s">
        <v>907</v>
      </c>
      <c r="H492" s="51">
        <v>5998320</v>
      </c>
      <c r="I492" s="51">
        <v>5998320</v>
      </c>
      <c r="J492" s="51">
        <v>0</v>
      </c>
      <c r="K492" s="51">
        <v>0</v>
      </c>
      <c r="L492" s="51">
        <v>0</v>
      </c>
      <c r="M492" s="51">
        <v>759647.2</v>
      </c>
      <c r="N492" s="51">
        <v>1579557.6</v>
      </c>
      <c r="O492" s="51">
        <v>1579557.6</v>
      </c>
      <c r="P492" s="51">
        <v>1579557.6</v>
      </c>
      <c r="Q492" s="51">
        <v>500000</v>
      </c>
      <c r="R492" s="51">
        <v>0</v>
      </c>
      <c r="S492" s="51">
        <v>0</v>
      </c>
      <c r="AMJ492" s="24"/>
    </row>
    <row r="493" spans="1:1024" ht="28.15" customHeight="1">
      <c r="A493" s="48" t="s">
        <v>504</v>
      </c>
      <c r="B493" s="49" t="s">
        <v>2098</v>
      </c>
      <c r="C493" s="49" t="s">
        <v>799</v>
      </c>
      <c r="D493" s="49" t="s">
        <v>56</v>
      </c>
      <c r="E493" s="49" t="s">
        <v>57</v>
      </c>
      <c r="F493" s="50" t="s">
        <v>505</v>
      </c>
      <c r="G493" s="20" t="s">
        <v>506</v>
      </c>
      <c r="H493" s="51">
        <v>505524</v>
      </c>
      <c r="I493" s="51">
        <v>505524</v>
      </c>
      <c r="J493" s="51">
        <v>0</v>
      </c>
      <c r="K493" s="51">
        <v>0</v>
      </c>
      <c r="L493" s="51">
        <v>0</v>
      </c>
      <c r="M493" s="51">
        <v>82401.443527787604</v>
      </c>
      <c r="N493" s="51">
        <v>423122.55647221202</v>
      </c>
      <c r="O493" s="51">
        <v>-2.91038304567337E-11</v>
      </c>
      <c r="P493" s="51">
        <v>0</v>
      </c>
      <c r="Q493" s="51">
        <v>0</v>
      </c>
      <c r="R493" s="51">
        <v>0</v>
      </c>
      <c r="S493" s="51">
        <v>0</v>
      </c>
      <c r="AMJ493" s="24"/>
    </row>
    <row r="494" spans="1:1024" ht="28.15" customHeight="1">
      <c r="A494" s="48" t="s">
        <v>507</v>
      </c>
      <c r="B494" s="49" t="s">
        <v>2098</v>
      </c>
      <c r="C494" s="49" t="s">
        <v>799</v>
      </c>
      <c r="D494" s="49" t="s">
        <v>56</v>
      </c>
      <c r="E494" s="49" t="s">
        <v>57</v>
      </c>
      <c r="F494" s="50" t="s">
        <v>508</v>
      </c>
      <c r="G494" s="20" t="s">
        <v>509</v>
      </c>
      <c r="H494" s="51">
        <v>1750000</v>
      </c>
      <c r="I494" s="51">
        <v>1575643.43</v>
      </c>
      <c r="J494" s="51">
        <v>174356.57</v>
      </c>
      <c r="K494" s="51">
        <v>0</v>
      </c>
      <c r="L494" s="51">
        <v>330885.12030000001</v>
      </c>
      <c r="M494" s="51">
        <v>202898.14442536599</v>
      </c>
      <c r="N494" s="51">
        <v>1041860.16527463</v>
      </c>
      <c r="O494" s="51">
        <v>-5.8207660913467401E-11</v>
      </c>
      <c r="P494" s="51">
        <v>0</v>
      </c>
      <c r="Q494" s="51">
        <v>0</v>
      </c>
      <c r="R494" s="51">
        <v>0</v>
      </c>
      <c r="S494" s="51">
        <v>0</v>
      </c>
      <c r="AMJ494" s="24"/>
    </row>
    <row r="495" spans="1:1024" ht="28.15" customHeight="1">
      <c r="A495" s="48" t="s">
        <v>1315</v>
      </c>
      <c r="B495" s="49" t="s">
        <v>2098</v>
      </c>
      <c r="C495" s="49" t="s">
        <v>799</v>
      </c>
      <c r="D495" s="49" t="s">
        <v>56</v>
      </c>
      <c r="E495" s="49" t="s">
        <v>57</v>
      </c>
      <c r="F495" s="50" t="s">
        <v>1316</v>
      </c>
      <c r="G495" s="20" t="s">
        <v>1317</v>
      </c>
      <c r="H495" s="51">
        <v>3448380</v>
      </c>
      <c r="I495" s="51">
        <v>3448380</v>
      </c>
      <c r="J495" s="51">
        <v>0</v>
      </c>
      <c r="K495" s="51">
        <v>0</v>
      </c>
      <c r="L495" s="51">
        <v>0</v>
      </c>
      <c r="M495" s="51">
        <v>236079.05011352201</v>
      </c>
      <c r="N495" s="51">
        <v>1101693.5294610001</v>
      </c>
      <c r="O495" s="51">
        <v>1202534.0204254801</v>
      </c>
      <c r="P495" s="51">
        <v>908073.4</v>
      </c>
      <c r="Q495" s="51">
        <v>0</v>
      </c>
      <c r="R495" s="51">
        <v>0</v>
      </c>
      <c r="S495" s="51">
        <v>0</v>
      </c>
      <c r="AMJ495" s="24"/>
    </row>
    <row r="496" spans="1:1024" ht="28.15" customHeight="1">
      <c r="A496" s="48" t="s">
        <v>510</v>
      </c>
      <c r="B496" s="49" t="s">
        <v>2098</v>
      </c>
      <c r="C496" s="49" t="s">
        <v>799</v>
      </c>
      <c r="D496" s="49" t="s">
        <v>56</v>
      </c>
      <c r="E496" s="49" t="s">
        <v>57</v>
      </c>
      <c r="F496" s="50" t="s">
        <v>511</v>
      </c>
      <c r="G496" s="20" t="s">
        <v>512</v>
      </c>
      <c r="H496" s="51">
        <v>2400000</v>
      </c>
      <c r="I496" s="51">
        <v>2400000</v>
      </c>
      <c r="J496" s="51">
        <v>0</v>
      </c>
      <c r="K496" s="51">
        <v>0</v>
      </c>
      <c r="L496" s="51">
        <v>504000</v>
      </c>
      <c r="M496" s="51">
        <v>309051.86881074897</v>
      </c>
      <c r="N496" s="51">
        <v>1586948.1311892499</v>
      </c>
      <c r="O496" s="51">
        <v>0</v>
      </c>
      <c r="P496" s="51">
        <v>0</v>
      </c>
      <c r="Q496" s="51">
        <v>0</v>
      </c>
      <c r="R496" s="51">
        <v>0</v>
      </c>
      <c r="S496" s="51">
        <v>0</v>
      </c>
      <c r="AMJ496" s="24"/>
    </row>
    <row r="497" spans="1:1024" ht="28.15" customHeight="1">
      <c r="A497" s="48" t="s">
        <v>1318</v>
      </c>
      <c r="B497" s="49" t="s">
        <v>2098</v>
      </c>
      <c r="C497" s="49" t="s">
        <v>799</v>
      </c>
      <c r="D497" s="49" t="s">
        <v>56</v>
      </c>
      <c r="E497" s="49" t="s">
        <v>57</v>
      </c>
      <c r="F497" s="50" t="s">
        <v>1319</v>
      </c>
      <c r="G497" s="20" t="s">
        <v>1320</v>
      </c>
      <c r="H497" s="51">
        <v>5497000</v>
      </c>
      <c r="I497" s="51">
        <v>5497000</v>
      </c>
      <c r="J497" s="51">
        <v>0</v>
      </c>
      <c r="K497" s="51">
        <v>0</v>
      </c>
      <c r="L497" s="51">
        <v>0</v>
      </c>
      <c r="M497" s="51">
        <v>376329.33101167198</v>
      </c>
      <c r="N497" s="51">
        <v>1756189.6691916501</v>
      </c>
      <c r="O497" s="51">
        <v>1916937.6664633399</v>
      </c>
      <c r="P497" s="51">
        <v>1447543.33333333</v>
      </c>
      <c r="Q497" s="51">
        <v>0</v>
      </c>
      <c r="R497" s="51">
        <v>0</v>
      </c>
      <c r="S497" s="51">
        <v>0</v>
      </c>
      <c r="AMJ497" s="24"/>
    </row>
    <row r="498" spans="1:1024" ht="28.15" customHeight="1">
      <c r="A498" s="48" t="s">
        <v>908</v>
      </c>
      <c r="B498" s="49" t="s">
        <v>2098</v>
      </c>
      <c r="C498" s="49" t="s">
        <v>799</v>
      </c>
      <c r="D498" s="49" t="s">
        <v>56</v>
      </c>
      <c r="E498" s="49" t="s">
        <v>57</v>
      </c>
      <c r="F498" s="50" t="s">
        <v>909</v>
      </c>
      <c r="G498" s="20" t="s">
        <v>910</v>
      </c>
      <c r="H498" s="51">
        <v>6918056.0999999996</v>
      </c>
      <c r="I498" s="51">
        <v>6918056.0999999996</v>
      </c>
      <c r="J498" s="51">
        <v>0</v>
      </c>
      <c r="K498" s="51">
        <v>0</v>
      </c>
      <c r="L498" s="51">
        <v>1452791.781</v>
      </c>
      <c r="M498" s="51">
        <v>593899.49062294594</v>
      </c>
      <c r="N498" s="51">
        <v>2308841.17988761</v>
      </c>
      <c r="O498" s="51">
        <v>2562523.6484894399</v>
      </c>
      <c r="P498" s="51">
        <v>0</v>
      </c>
      <c r="Q498" s="51">
        <v>0</v>
      </c>
      <c r="R498" s="51">
        <v>0</v>
      </c>
      <c r="S498" s="51">
        <v>0</v>
      </c>
      <c r="AMJ498" s="24"/>
    </row>
    <row r="499" spans="1:1024" ht="28.15" customHeight="1">
      <c r="A499" s="48" t="s">
        <v>911</v>
      </c>
      <c r="B499" s="49" t="s">
        <v>2098</v>
      </c>
      <c r="C499" s="49" t="s">
        <v>799</v>
      </c>
      <c r="D499" s="49" t="s">
        <v>56</v>
      </c>
      <c r="E499" s="49" t="s">
        <v>57</v>
      </c>
      <c r="F499" s="50" t="s">
        <v>912</v>
      </c>
      <c r="G499" s="20" t="s">
        <v>913</v>
      </c>
      <c r="H499" s="51">
        <v>4546438.32</v>
      </c>
      <c r="I499" s="51">
        <v>4546438.32</v>
      </c>
      <c r="J499" s="51">
        <v>0</v>
      </c>
      <c r="K499" s="51">
        <v>0</v>
      </c>
      <c r="L499" s="51">
        <v>954752.04720000003</v>
      </c>
      <c r="M499" s="51">
        <v>390301.46089689003</v>
      </c>
      <c r="N499" s="51">
        <v>1517334.32965874</v>
      </c>
      <c r="O499" s="51">
        <v>1684050.48224437</v>
      </c>
      <c r="P499" s="51">
        <v>0</v>
      </c>
      <c r="Q499" s="51">
        <v>0</v>
      </c>
      <c r="R499" s="51">
        <v>0</v>
      </c>
      <c r="S499" s="51">
        <v>0</v>
      </c>
      <c r="AMJ499" s="24"/>
    </row>
    <row r="500" spans="1:1024" ht="28.15" customHeight="1">
      <c r="A500" s="48" t="s">
        <v>513</v>
      </c>
      <c r="B500" s="49" t="s">
        <v>2098</v>
      </c>
      <c r="C500" s="49" t="s">
        <v>799</v>
      </c>
      <c r="D500" s="49" t="s">
        <v>56</v>
      </c>
      <c r="E500" s="49" t="s">
        <v>57</v>
      </c>
      <c r="F500" s="50" t="s">
        <v>514</v>
      </c>
      <c r="G500" s="20" t="s">
        <v>515</v>
      </c>
      <c r="H500" s="51">
        <v>700000</v>
      </c>
      <c r="I500" s="51">
        <v>700000</v>
      </c>
      <c r="J500" s="51">
        <v>0</v>
      </c>
      <c r="K500" s="51">
        <v>0</v>
      </c>
      <c r="L500" s="51">
        <v>0</v>
      </c>
      <c r="M500" s="51">
        <v>114101.428358399</v>
      </c>
      <c r="N500" s="51">
        <v>585898.57164160104</v>
      </c>
      <c r="O500" s="51">
        <v>2.91038304567337E-11</v>
      </c>
      <c r="P500" s="51">
        <v>0</v>
      </c>
      <c r="Q500" s="51">
        <v>0</v>
      </c>
      <c r="R500" s="51">
        <v>0</v>
      </c>
      <c r="S500" s="51">
        <v>0</v>
      </c>
      <c r="AMJ500" s="24"/>
    </row>
    <row r="501" spans="1:1024" ht="28.15" customHeight="1">
      <c r="A501" s="48" t="s">
        <v>1321</v>
      </c>
      <c r="B501" s="49" t="s">
        <v>2098</v>
      </c>
      <c r="C501" s="49" t="s">
        <v>799</v>
      </c>
      <c r="D501" s="49" t="s">
        <v>56</v>
      </c>
      <c r="E501" s="49" t="s">
        <v>57</v>
      </c>
      <c r="F501" s="50" t="s">
        <v>1322</v>
      </c>
      <c r="G501" s="20" t="s">
        <v>1323</v>
      </c>
      <c r="H501" s="51">
        <v>1500000</v>
      </c>
      <c r="I501" s="51">
        <v>1500000</v>
      </c>
      <c r="J501" s="51">
        <v>0</v>
      </c>
      <c r="K501" s="51">
        <v>0</v>
      </c>
      <c r="L501" s="51">
        <v>0</v>
      </c>
      <c r="M501" s="51">
        <v>102691.285522559</v>
      </c>
      <c r="N501" s="51">
        <v>479222.21280470799</v>
      </c>
      <c r="O501" s="51">
        <v>523086.50167273299</v>
      </c>
      <c r="P501" s="51">
        <v>395000</v>
      </c>
      <c r="Q501" s="51">
        <v>0</v>
      </c>
      <c r="R501" s="51">
        <v>0</v>
      </c>
      <c r="S501" s="51">
        <v>0</v>
      </c>
      <c r="AMJ501" s="24"/>
    </row>
    <row r="502" spans="1:1024" ht="28.15" customHeight="1">
      <c r="A502" s="48" t="s">
        <v>1324</v>
      </c>
      <c r="B502" s="49" t="s">
        <v>2098</v>
      </c>
      <c r="C502" s="49" t="s">
        <v>799</v>
      </c>
      <c r="D502" s="49" t="s">
        <v>56</v>
      </c>
      <c r="E502" s="49" t="s">
        <v>57</v>
      </c>
      <c r="F502" s="50" t="s">
        <v>1326</v>
      </c>
      <c r="G502" s="20" t="s">
        <v>1327</v>
      </c>
      <c r="H502" s="51">
        <v>1500000</v>
      </c>
      <c r="I502" s="51">
        <v>1500000</v>
      </c>
      <c r="J502" s="51">
        <v>0</v>
      </c>
      <c r="K502" s="51">
        <v>0</v>
      </c>
      <c r="L502" s="51">
        <v>0</v>
      </c>
      <c r="M502" s="51">
        <v>315000</v>
      </c>
      <c r="N502" s="51">
        <v>296250</v>
      </c>
      <c r="O502" s="51">
        <v>296250</v>
      </c>
      <c r="P502" s="51">
        <v>296250</v>
      </c>
      <c r="Q502" s="51">
        <v>296250</v>
      </c>
      <c r="R502" s="51">
        <v>0</v>
      </c>
      <c r="S502" s="51">
        <v>0</v>
      </c>
      <c r="AMJ502" s="24"/>
    </row>
    <row r="503" spans="1:1024" ht="28.15" customHeight="1">
      <c r="A503" s="48" t="s">
        <v>914</v>
      </c>
      <c r="B503" s="49" t="s">
        <v>2098</v>
      </c>
      <c r="C503" s="49" t="s">
        <v>799</v>
      </c>
      <c r="D503" s="49" t="s">
        <v>56</v>
      </c>
      <c r="E503" s="49" t="s">
        <v>57</v>
      </c>
      <c r="F503" s="50" t="s">
        <v>915</v>
      </c>
      <c r="G503" s="20" t="s">
        <v>916</v>
      </c>
      <c r="H503" s="51">
        <v>1500000</v>
      </c>
      <c r="I503" s="51">
        <v>1500000</v>
      </c>
      <c r="J503" s="51">
        <v>0</v>
      </c>
      <c r="K503" s="51">
        <v>0</v>
      </c>
      <c r="L503" s="51">
        <v>0</v>
      </c>
      <c r="M503" s="51">
        <v>102691.285522559</v>
      </c>
      <c r="N503" s="51">
        <v>676722.212804707</v>
      </c>
      <c r="O503" s="51">
        <v>720586.50167273299</v>
      </c>
      <c r="P503" s="51">
        <v>0</v>
      </c>
      <c r="Q503" s="51">
        <v>0</v>
      </c>
      <c r="R503" s="51">
        <v>0</v>
      </c>
      <c r="S503" s="51">
        <v>0</v>
      </c>
      <c r="AMJ503" s="24"/>
    </row>
    <row r="504" spans="1:1024" ht="28.15" customHeight="1">
      <c r="A504" s="48" t="s">
        <v>516</v>
      </c>
      <c r="B504" s="49" t="s">
        <v>2098</v>
      </c>
      <c r="C504" s="49" t="s">
        <v>799</v>
      </c>
      <c r="D504" s="49" t="s">
        <v>56</v>
      </c>
      <c r="E504" s="49" t="s">
        <v>57</v>
      </c>
      <c r="F504" s="50" t="s">
        <v>517</v>
      </c>
      <c r="G504" s="20" t="s">
        <v>518</v>
      </c>
      <c r="H504" s="51">
        <v>1850593.09</v>
      </c>
      <c r="I504" s="51">
        <v>1850593.09</v>
      </c>
      <c r="J504" s="51">
        <v>0</v>
      </c>
      <c r="K504" s="51">
        <v>0</v>
      </c>
      <c r="L504" s="51">
        <v>0</v>
      </c>
      <c r="M504" s="51">
        <v>388624.54889999999</v>
      </c>
      <c r="N504" s="51">
        <v>730984.27055000002</v>
      </c>
      <c r="O504" s="51">
        <v>730984.27055000002</v>
      </c>
      <c r="P504" s="51">
        <v>0</v>
      </c>
      <c r="Q504" s="51">
        <v>0</v>
      </c>
      <c r="R504" s="51">
        <v>0</v>
      </c>
      <c r="S504" s="51">
        <v>0</v>
      </c>
      <c r="AMJ504" s="24"/>
    </row>
    <row r="505" spans="1:1024" ht="28.15" customHeight="1">
      <c r="A505" s="48" t="s">
        <v>46</v>
      </c>
      <c r="B505" s="49" t="s">
        <v>2098</v>
      </c>
      <c r="C505" s="49" t="s">
        <v>799</v>
      </c>
      <c r="D505" s="49" t="s">
        <v>48</v>
      </c>
      <c r="E505" s="49" t="s">
        <v>49</v>
      </c>
      <c r="F505" s="50" t="s">
        <v>50</v>
      </c>
      <c r="G505" s="20" t="s">
        <v>51</v>
      </c>
      <c r="H505" s="51">
        <v>13000000</v>
      </c>
      <c r="I505" s="51">
        <v>13000000</v>
      </c>
      <c r="J505" s="51">
        <v>0</v>
      </c>
      <c r="K505" s="51">
        <v>0</v>
      </c>
      <c r="L505" s="51">
        <v>5957500</v>
      </c>
      <c r="M505" s="51">
        <v>0</v>
      </c>
      <c r="N505" s="51">
        <v>2347500</v>
      </c>
      <c r="O505" s="51">
        <v>2347500</v>
      </c>
      <c r="P505" s="51">
        <v>2347500</v>
      </c>
      <c r="Q505" s="51">
        <v>0</v>
      </c>
      <c r="R505" s="51">
        <v>0</v>
      </c>
      <c r="S505" s="51">
        <v>0</v>
      </c>
      <c r="AMJ505" s="24"/>
    </row>
    <row r="506" spans="1:1024" ht="28.15" customHeight="1">
      <c r="A506" s="48" t="s">
        <v>142</v>
      </c>
      <c r="B506" s="49" t="s">
        <v>2086</v>
      </c>
      <c r="C506" s="49" t="s">
        <v>143</v>
      </c>
      <c r="D506" s="49" t="s">
        <v>56</v>
      </c>
      <c r="E506" s="49" t="s">
        <v>57</v>
      </c>
      <c r="F506" s="50" t="s">
        <v>144</v>
      </c>
      <c r="G506" s="20" t="s">
        <v>145</v>
      </c>
      <c r="H506" s="51">
        <v>3500000</v>
      </c>
      <c r="I506" s="51">
        <v>3500000</v>
      </c>
      <c r="J506" s="51">
        <v>0</v>
      </c>
      <c r="K506" s="51">
        <v>0</v>
      </c>
      <c r="L506" s="51">
        <v>2396885.38</v>
      </c>
      <c r="M506" s="51">
        <v>1103114.6200000001</v>
      </c>
      <c r="N506" s="51">
        <v>0</v>
      </c>
      <c r="O506" s="51">
        <v>0</v>
      </c>
      <c r="P506" s="51">
        <v>0</v>
      </c>
      <c r="Q506" s="51">
        <v>0</v>
      </c>
      <c r="R506" s="51">
        <v>0</v>
      </c>
      <c r="S506" s="51">
        <v>0</v>
      </c>
      <c r="AMJ506" s="24"/>
    </row>
    <row r="507" spans="1:1024" ht="28.15" customHeight="1">
      <c r="A507" s="48" t="s">
        <v>519</v>
      </c>
      <c r="B507" s="49" t="s">
        <v>2086</v>
      </c>
      <c r="C507" s="49" t="s">
        <v>183</v>
      </c>
      <c r="D507" s="49" t="s">
        <v>56</v>
      </c>
      <c r="E507" s="49" t="s">
        <v>57</v>
      </c>
      <c r="F507" s="50" t="s">
        <v>520</v>
      </c>
      <c r="G507" s="20" t="s">
        <v>521</v>
      </c>
      <c r="H507" s="51">
        <v>10915183.74</v>
      </c>
      <c r="I507" s="51">
        <v>10915183.74</v>
      </c>
      <c r="J507" s="51">
        <v>0</v>
      </c>
      <c r="K507" s="51">
        <v>0</v>
      </c>
      <c r="L507" s="51">
        <v>264016</v>
      </c>
      <c r="M507" s="51">
        <v>1630020.40511999</v>
      </c>
      <c r="N507" s="51">
        <v>5457409.2000000002</v>
      </c>
      <c r="O507" s="51">
        <v>3563738.13</v>
      </c>
      <c r="P507" s="51">
        <v>0</v>
      </c>
      <c r="Q507" s="51">
        <v>0</v>
      </c>
      <c r="R507" s="51">
        <v>0</v>
      </c>
      <c r="S507" s="51">
        <v>0</v>
      </c>
      <c r="AMJ507" s="24"/>
    </row>
    <row r="508" spans="1:1024" ht="28.15" customHeight="1">
      <c r="A508" s="48" t="s">
        <v>917</v>
      </c>
      <c r="B508" s="49" t="s">
        <v>2086</v>
      </c>
      <c r="C508" s="49" t="s">
        <v>918</v>
      </c>
      <c r="D508" s="49" t="s">
        <v>56</v>
      </c>
      <c r="E508" s="49" t="s">
        <v>57</v>
      </c>
      <c r="F508" s="50" t="s">
        <v>919</v>
      </c>
      <c r="G508" s="20" t="s">
        <v>920</v>
      </c>
      <c r="H508" s="51">
        <v>16000000</v>
      </c>
      <c r="I508" s="51">
        <v>16000000</v>
      </c>
      <c r="J508" s="51">
        <v>0</v>
      </c>
      <c r="K508" s="51">
        <v>0</v>
      </c>
      <c r="L508" s="51">
        <v>900000</v>
      </c>
      <c r="M508" s="51">
        <v>1956024.4861439799</v>
      </c>
      <c r="N508" s="51">
        <v>6604232.6248515705</v>
      </c>
      <c r="O508" s="51">
        <v>6539742.88900444</v>
      </c>
      <c r="P508" s="51">
        <v>0</v>
      </c>
      <c r="Q508" s="51">
        <v>0</v>
      </c>
      <c r="R508" s="51">
        <v>0</v>
      </c>
      <c r="S508" s="51">
        <v>0</v>
      </c>
      <c r="AMJ508" s="24"/>
    </row>
    <row r="509" spans="1:1024" ht="28.15" customHeight="1">
      <c r="A509" s="48" t="s">
        <v>921</v>
      </c>
      <c r="B509" s="49" t="s">
        <v>2086</v>
      </c>
      <c r="C509" s="49" t="s">
        <v>918</v>
      </c>
      <c r="D509" s="49" t="s">
        <v>56</v>
      </c>
      <c r="E509" s="49" t="s">
        <v>57</v>
      </c>
      <c r="F509" s="50" t="s">
        <v>922</v>
      </c>
      <c r="G509" s="20" t="s">
        <v>923</v>
      </c>
      <c r="H509" s="51">
        <v>7390000</v>
      </c>
      <c r="I509" s="51">
        <v>7390000</v>
      </c>
      <c r="J509" s="51">
        <v>0</v>
      </c>
      <c r="K509" s="51">
        <v>0</v>
      </c>
      <c r="L509" s="51">
        <v>739000</v>
      </c>
      <c r="M509" s="51">
        <v>1401817.54840319</v>
      </c>
      <c r="N509" s="51">
        <v>3196185</v>
      </c>
      <c r="O509" s="51">
        <v>2052997.45</v>
      </c>
      <c r="P509" s="51">
        <v>0</v>
      </c>
      <c r="Q509" s="51">
        <v>0</v>
      </c>
      <c r="R509" s="51">
        <v>0</v>
      </c>
      <c r="S509" s="51">
        <v>0</v>
      </c>
      <c r="AMJ509" s="24"/>
    </row>
    <row r="510" spans="1:1024" ht="28.15" customHeight="1">
      <c r="A510" s="48" t="s">
        <v>522</v>
      </c>
      <c r="B510" s="49" t="s">
        <v>2086</v>
      </c>
      <c r="C510" s="49" t="s">
        <v>523</v>
      </c>
      <c r="D510" s="49" t="s">
        <v>56</v>
      </c>
      <c r="E510" s="49" t="s">
        <v>57</v>
      </c>
      <c r="F510" s="50" t="s">
        <v>524</v>
      </c>
      <c r="G510" s="20" t="s">
        <v>525</v>
      </c>
      <c r="H510" s="51">
        <v>2340000</v>
      </c>
      <c r="I510" s="51">
        <v>1340000</v>
      </c>
      <c r="J510" s="51">
        <v>1000000</v>
      </c>
      <c r="K510" s="51">
        <v>0</v>
      </c>
      <c r="L510" s="51">
        <v>401638.38</v>
      </c>
      <c r="M510" s="51">
        <v>158069.26</v>
      </c>
      <c r="N510" s="51">
        <v>780292.36</v>
      </c>
      <c r="O510" s="51">
        <v>0</v>
      </c>
      <c r="P510" s="51">
        <v>0</v>
      </c>
      <c r="Q510" s="51">
        <v>0</v>
      </c>
      <c r="R510" s="51">
        <v>0</v>
      </c>
      <c r="S510" s="51">
        <v>0</v>
      </c>
      <c r="AMJ510" s="24"/>
    </row>
    <row r="511" spans="1:1024" ht="28.15" customHeight="1">
      <c r="A511" s="48" t="s">
        <v>924</v>
      </c>
      <c r="B511" s="49" t="s">
        <v>2086</v>
      </c>
      <c r="C511" s="49" t="s">
        <v>918</v>
      </c>
      <c r="D511" s="49" t="s">
        <v>56</v>
      </c>
      <c r="E511" s="49" t="s">
        <v>57</v>
      </c>
      <c r="F511" s="50" t="s">
        <v>925</v>
      </c>
      <c r="G511" s="20" t="s">
        <v>926</v>
      </c>
      <c r="H511" s="51">
        <v>8330000</v>
      </c>
      <c r="I511" s="51">
        <v>8330000</v>
      </c>
      <c r="J511" s="51">
        <v>0</v>
      </c>
      <c r="K511" s="51">
        <v>0</v>
      </c>
      <c r="L511" s="51">
        <v>1134000</v>
      </c>
      <c r="M511" s="51">
        <v>1369217.1403007901</v>
      </c>
      <c r="N511" s="51">
        <v>2918116.43</v>
      </c>
      <c r="O511" s="51">
        <v>2908666.43</v>
      </c>
      <c r="P511" s="51">
        <v>0</v>
      </c>
      <c r="Q511" s="51">
        <v>0</v>
      </c>
      <c r="R511" s="51">
        <v>0</v>
      </c>
      <c r="S511" s="51">
        <v>0</v>
      </c>
      <c r="AMJ511" s="24"/>
    </row>
    <row r="512" spans="1:1024" ht="28.15" customHeight="1">
      <c r="A512" s="48" t="s">
        <v>526</v>
      </c>
      <c r="B512" s="49" t="s">
        <v>2086</v>
      </c>
      <c r="C512" s="49" t="s">
        <v>111</v>
      </c>
      <c r="D512" s="49" t="s">
        <v>56</v>
      </c>
      <c r="E512" s="49" t="s">
        <v>57</v>
      </c>
      <c r="F512" s="50" t="s">
        <v>527</v>
      </c>
      <c r="G512" s="20" t="s">
        <v>528</v>
      </c>
      <c r="H512" s="51">
        <v>501431.18</v>
      </c>
      <c r="I512" s="51">
        <v>501431.18</v>
      </c>
      <c r="J512" s="51">
        <v>0</v>
      </c>
      <c r="K512" s="51">
        <v>0</v>
      </c>
      <c r="L512" s="51">
        <v>117325.06</v>
      </c>
      <c r="M512" s="51">
        <v>384106.12</v>
      </c>
      <c r="N512" s="51">
        <v>0</v>
      </c>
      <c r="O512" s="51">
        <v>0</v>
      </c>
      <c r="P512" s="51">
        <v>0</v>
      </c>
      <c r="Q512" s="51">
        <v>0</v>
      </c>
      <c r="R512" s="51">
        <v>0</v>
      </c>
      <c r="S512" s="51">
        <v>0</v>
      </c>
      <c r="AMJ512" s="24"/>
    </row>
    <row r="513" spans="1:1024" ht="28.15" customHeight="1">
      <c r="A513" s="48" t="s">
        <v>529</v>
      </c>
      <c r="B513" s="49" t="s">
        <v>2086</v>
      </c>
      <c r="C513" s="49" t="s">
        <v>111</v>
      </c>
      <c r="D513" s="49" t="s">
        <v>56</v>
      </c>
      <c r="E513" s="49" t="s">
        <v>57</v>
      </c>
      <c r="F513" s="50" t="s">
        <v>530</v>
      </c>
      <c r="G513" s="20" t="s">
        <v>531</v>
      </c>
      <c r="H513" s="51">
        <v>1679051.19</v>
      </c>
      <c r="I513" s="51">
        <v>1679051.19</v>
      </c>
      <c r="J513" s="51">
        <v>0</v>
      </c>
      <c r="K513" s="51">
        <v>0</v>
      </c>
      <c r="L513" s="51">
        <v>338553.71</v>
      </c>
      <c r="M513" s="51">
        <v>218503.82454119201</v>
      </c>
      <c r="N513" s="51">
        <v>1121993.65545881</v>
      </c>
      <c r="O513" s="51">
        <v>0</v>
      </c>
      <c r="P513" s="51">
        <v>0</v>
      </c>
      <c r="Q513" s="51">
        <v>0</v>
      </c>
      <c r="R513" s="51">
        <v>0</v>
      </c>
      <c r="S513" s="51">
        <v>0</v>
      </c>
      <c r="AMJ513" s="24"/>
    </row>
    <row r="514" spans="1:1024" ht="28.15" customHeight="1">
      <c r="A514" s="48" t="s">
        <v>54</v>
      </c>
      <c r="B514" s="49" t="s">
        <v>2086</v>
      </c>
      <c r="C514" s="49" t="s">
        <v>55</v>
      </c>
      <c r="D514" s="49" t="s">
        <v>56</v>
      </c>
      <c r="E514" s="49" t="s">
        <v>57</v>
      </c>
      <c r="F514" s="50" t="s">
        <v>58</v>
      </c>
      <c r="G514" s="20" t="s">
        <v>59</v>
      </c>
      <c r="H514" s="51">
        <v>1151760.94</v>
      </c>
      <c r="I514" s="51">
        <v>1151760.94</v>
      </c>
      <c r="J514" s="51">
        <v>0</v>
      </c>
      <c r="K514" s="51">
        <v>0</v>
      </c>
      <c r="L514" s="51">
        <v>585880.47</v>
      </c>
      <c r="M514" s="51">
        <v>249647.62</v>
      </c>
      <c r="N514" s="51">
        <v>316232.84999999998</v>
      </c>
      <c r="O514" s="51">
        <v>0</v>
      </c>
      <c r="P514" s="51">
        <v>0</v>
      </c>
      <c r="Q514" s="51">
        <v>0</v>
      </c>
      <c r="R514" s="51">
        <v>0</v>
      </c>
      <c r="S514" s="51">
        <v>0</v>
      </c>
      <c r="AMJ514" s="24"/>
    </row>
    <row r="515" spans="1:1024" ht="28.15" customHeight="1">
      <c r="A515" s="48" t="s">
        <v>939</v>
      </c>
      <c r="B515" s="49" t="s">
        <v>2086</v>
      </c>
      <c r="C515" s="49" t="s">
        <v>55</v>
      </c>
      <c r="D515" s="49" t="s">
        <v>56</v>
      </c>
      <c r="E515" s="49" t="s">
        <v>57</v>
      </c>
      <c r="F515" s="50" t="s">
        <v>940</v>
      </c>
      <c r="G515" s="20" t="s">
        <v>941</v>
      </c>
      <c r="H515" s="51">
        <v>7450000</v>
      </c>
      <c r="I515" s="51">
        <v>7450000</v>
      </c>
      <c r="J515" s="51">
        <v>0</v>
      </c>
      <c r="K515" s="51">
        <v>0</v>
      </c>
      <c r="L515" s="51">
        <v>1072054.6399999999</v>
      </c>
      <c r="M515" s="51">
        <v>2009922.7408596801</v>
      </c>
      <c r="N515" s="51">
        <v>4368022.6191403205</v>
      </c>
      <c r="O515" s="51">
        <v>-4.65661287307739E-10</v>
      </c>
      <c r="P515" s="51">
        <v>0</v>
      </c>
      <c r="Q515" s="51">
        <v>0</v>
      </c>
      <c r="R515" s="51">
        <v>0</v>
      </c>
      <c r="S515" s="51">
        <v>0</v>
      </c>
      <c r="AMJ515" s="24"/>
    </row>
    <row r="516" spans="1:1024" ht="28.15" customHeight="1">
      <c r="A516" s="48" t="s">
        <v>1658</v>
      </c>
      <c r="B516" s="49" t="s">
        <v>2087</v>
      </c>
      <c r="C516" s="49" t="s">
        <v>541</v>
      </c>
      <c r="D516" s="49" t="s">
        <v>48</v>
      </c>
      <c r="E516" s="49" t="s">
        <v>49</v>
      </c>
      <c r="F516" s="50"/>
      <c r="G516" s="20" t="s">
        <v>1659</v>
      </c>
      <c r="H516" s="51">
        <v>78102536.469999999</v>
      </c>
      <c r="I516" s="51">
        <v>78102536.469999999</v>
      </c>
      <c r="J516" s="51">
        <v>0</v>
      </c>
      <c r="K516" s="51">
        <v>0</v>
      </c>
      <c r="L516" s="51">
        <v>2343076.0940999999</v>
      </c>
      <c r="M516" s="51">
        <v>6248202.9176000003</v>
      </c>
      <c r="N516" s="51">
        <v>11715380.4705</v>
      </c>
      <c r="O516" s="51">
        <v>15620507.294</v>
      </c>
      <c r="P516" s="51">
        <v>19525634.1175</v>
      </c>
      <c r="Q516" s="51">
        <v>11715380.4705</v>
      </c>
      <c r="R516" s="51">
        <v>10934355.105799999</v>
      </c>
      <c r="S516" s="51">
        <v>0</v>
      </c>
      <c r="AMJ516" s="24"/>
    </row>
    <row r="517" spans="1:1024" ht="28.15" customHeight="1">
      <c r="A517" s="48" t="s">
        <v>942</v>
      </c>
      <c r="B517" s="49" t="s">
        <v>2088</v>
      </c>
      <c r="C517" s="49" t="s">
        <v>943</v>
      </c>
      <c r="D517" s="49" t="s">
        <v>63</v>
      </c>
      <c r="E517" s="49" t="s">
        <v>64</v>
      </c>
      <c r="F517" s="50" t="s">
        <v>944</v>
      </c>
      <c r="G517" s="20" t="s">
        <v>945</v>
      </c>
      <c r="H517" s="51">
        <v>3412460</v>
      </c>
      <c r="I517" s="51">
        <v>3412460</v>
      </c>
      <c r="J517" s="51">
        <v>0</v>
      </c>
      <c r="K517" s="51">
        <v>0</v>
      </c>
      <c r="L517" s="51">
        <v>1023738</v>
      </c>
      <c r="M517" s="51">
        <v>2047476</v>
      </c>
      <c r="N517" s="51">
        <v>341246</v>
      </c>
      <c r="O517" s="51">
        <v>0</v>
      </c>
      <c r="P517" s="51">
        <v>0</v>
      </c>
      <c r="Q517" s="51">
        <v>0</v>
      </c>
      <c r="R517" s="51">
        <v>0</v>
      </c>
      <c r="S517" s="51">
        <v>0</v>
      </c>
      <c r="AMJ517" s="24"/>
    </row>
    <row r="518" spans="1:1024" ht="28.15" customHeight="1">
      <c r="A518" s="48" t="s">
        <v>946</v>
      </c>
      <c r="B518" s="49" t="s">
        <v>2088</v>
      </c>
      <c r="C518" s="49" t="s">
        <v>947</v>
      </c>
      <c r="D518" s="49" t="s">
        <v>63</v>
      </c>
      <c r="E518" s="49" t="s">
        <v>64</v>
      </c>
      <c r="F518" s="50" t="s">
        <v>948</v>
      </c>
      <c r="G518" s="20" t="s">
        <v>949</v>
      </c>
      <c r="H518" s="51">
        <v>1134370.75</v>
      </c>
      <c r="I518" s="51">
        <v>1134370.75</v>
      </c>
      <c r="J518" s="51">
        <v>0</v>
      </c>
      <c r="K518" s="51">
        <v>0</v>
      </c>
      <c r="L518" s="51">
        <v>340311.22499999998</v>
      </c>
      <c r="M518" s="51">
        <v>680622.45</v>
      </c>
      <c r="N518" s="51">
        <v>113437.075</v>
      </c>
      <c r="O518" s="51">
        <v>0</v>
      </c>
      <c r="P518" s="51">
        <v>0</v>
      </c>
      <c r="Q518" s="51">
        <v>0</v>
      </c>
      <c r="R518" s="51">
        <v>0</v>
      </c>
      <c r="S518" s="51">
        <v>0</v>
      </c>
      <c r="AMJ518" s="24"/>
    </row>
    <row r="519" spans="1:1024" ht="28.15" customHeight="1">
      <c r="A519" s="48" t="s">
        <v>950</v>
      </c>
      <c r="B519" s="49" t="s">
        <v>2088</v>
      </c>
      <c r="C519" s="49" t="s">
        <v>951</v>
      </c>
      <c r="D519" s="49" t="s">
        <v>63</v>
      </c>
      <c r="E519" s="49" t="s">
        <v>64</v>
      </c>
      <c r="F519" s="50" t="s">
        <v>952</v>
      </c>
      <c r="G519" s="20" t="s">
        <v>953</v>
      </c>
      <c r="H519" s="51">
        <v>994734</v>
      </c>
      <c r="I519" s="51">
        <v>994734</v>
      </c>
      <c r="J519" s="51">
        <v>0</v>
      </c>
      <c r="K519" s="51">
        <v>0</v>
      </c>
      <c r="L519" s="51">
        <v>298420.2</v>
      </c>
      <c r="M519" s="51">
        <v>596840.4</v>
      </c>
      <c r="N519" s="51">
        <v>99473.4</v>
      </c>
      <c r="O519" s="51">
        <v>0</v>
      </c>
      <c r="P519" s="51">
        <v>0</v>
      </c>
      <c r="Q519" s="51">
        <v>0</v>
      </c>
      <c r="R519" s="51">
        <v>0</v>
      </c>
      <c r="S519" s="51">
        <v>0</v>
      </c>
      <c r="AMJ519" s="24"/>
    </row>
    <row r="520" spans="1:1024" ht="28.15" customHeight="1">
      <c r="A520" s="48" t="s">
        <v>954</v>
      </c>
      <c r="B520" s="49" t="s">
        <v>2088</v>
      </c>
      <c r="C520" s="49" t="s">
        <v>221</v>
      </c>
      <c r="D520" s="49" t="s">
        <v>63</v>
      </c>
      <c r="E520" s="49" t="s">
        <v>64</v>
      </c>
      <c r="F520" s="50" t="s">
        <v>955</v>
      </c>
      <c r="G520" s="20" t="s">
        <v>956</v>
      </c>
      <c r="H520" s="51">
        <v>899657.94</v>
      </c>
      <c r="I520" s="51">
        <v>899657.94</v>
      </c>
      <c r="J520" s="51">
        <v>0</v>
      </c>
      <c r="K520" s="51">
        <v>0</v>
      </c>
      <c r="L520" s="51">
        <v>269897.38199999998</v>
      </c>
      <c r="M520" s="51">
        <v>629760.55799999996</v>
      </c>
      <c r="N520" s="51">
        <v>0</v>
      </c>
      <c r="O520" s="51">
        <v>0</v>
      </c>
      <c r="P520" s="51">
        <v>0</v>
      </c>
      <c r="Q520" s="51">
        <v>0</v>
      </c>
      <c r="R520" s="51">
        <v>0</v>
      </c>
      <c r="S520" s="51">
        <v>0</v>
      </c>
      <c r="AMJ520" s="24"/>
    </row>
    <row r="521" spans="1:1024" ht="28.15" customHeight="1">
      <c r="A521" s="48" t="s">
        <v>957</v>
      </c>
      <c r="B521" s="49" t="s">
        <v>2088</v>
      </c>
      <c r="C521" s="49" t="s">
        <v>958</v>
      </c>
      <c r="D521" s="49" t="s">
        <v>63</v>
      </c>
      <c r="E521" s="49" t="s">
        <v>64</v>
      </c>
      <c r="F521" s="50" t="s">
        <v>959</v>
      </c>
      <c r="G521" s="20" t="s">
        <v>960</v>
      </c>
      <c r="H521" s="51">
        <v>918600</v>
      </c>
      <c r="I521" s="51">
        <v>918600</v>
      </c>
      <c r="J521" s="51">
        <v>0</v>
      </c>
      <c r="K521" s="51">
        <v>0</v>
      </c>
      <c r="L521" s="51">
        <v>231000</v>
      </c>
      <c r="M521" s="51">
        <v>461064.82</v>
      </c>
      <c r="N521" s="51">
        <v>226535.18</v>
      </c>
      <c r="O521" s="51">
        <v>0</v>
      </c>
      <c r="P521" s="51">
        <v>0</v>
      </c>
      <c r="Q521" s="51">
        <v>0</v>
      </c>
      <c r="R521" s="51">
        <v>0</v>
      </c>
      <c r="S521" s="51">
        <v>0</v>
      </c>
      <c r="AMJ521" s="24"/>
    </row>
    <row r="522" spans="1:1024" ht="28.15" customHeight="1">
      <c r="A522" s="48" t="s">
        <v>961</v>
      </c>
      <c r="B522" s="49" t="s">
        <v>2088</v>
      </c>
      <c r="C522" s="49" t="s">
        <v>111</v>
      </c>
      <c r="D522" s="49" t="s">
        <v>63</v>
      </c>
      <c r="E522" s="49" t="s">
        <v>64</v>
      </c>
      <c r="F522" s="50" t="s">
        <v>962</v>
      </c>
      <c r="G522" s="20" t="s">
        <v>963</v>
      </c>
      <c r="H522" s="51">
        <v>800000</v>
      </c>
      <c r="I522" s="51">
        <v>800000</v>
      </c>
      <c r="J522" s="51">
        <v>0</v>
      </c>
      <c r="K522" s="51">
        <v>0</v>
      </c>
      <c r="L522" s="51">
        <v>800000</v>
      </c>
      <c r="M522" s="51">
        <v>0</v>
      </c>
      <c r="N522" s="51">
        <v>0</v>
      </c>
      <c r="O522" s="51">
        <v>0</v>
      </c>
      <c r="P522" s="51">
        <v>0</v>
      </c>
      <c r="Q522" s="51">
        <v>0</v>
      </c>
      <c r="R522" s="51">
        <v>0</v>
      </c>
      <c r="S522" s="51">
        <v>0</v>
      </c>
      <c r="AMJ522" s="24"/>
    </row>
    <row r="523" spans="1:1024" ht="28.15" customHeight="1">
      <c r="A523" s="48" t="s">
        <v>964</v>
      </c>
      <c r="B523" s="49" t="s">
        <v>2088</v>
      </c>
      <c r="C523" s="49" t="s">
        <v>965</v>
      </c>
      <c r="D523" s="49" t="s">
        <v>63</v>
      </c>
      <c r="E523" s="49" t="s">
        <v>64</v>
      </c>
      <c r="F523" s="50" t="s">
        <v>966</v>
      </c>
      <c r="G523" s="20" t="s">
        <v>967</v>
      </c>
      <c r="H523" s="51">
        <v>750000</v>
      </c>
      <c r="I523" s="51">
        <v>750000</v>
      </c>
      <c r="J523" s="51">
        <v>0</v>
      </c>
      <c r="K523" s="51">
        <v>0</v>
      </c>
      <c r="L523" s="51">
        <v>225000</v>
      </c>
      <c r="M523" s="51">
        <v>450000</v>
      </c>
      <c r="N523" s="51">
        <v>75000</v>
      </c>
      <c r="O523" s="51">
        <v>0</v>
      </c>
      <c r="P523" s="51">
        <v>0</v>
      </c>
      <c r="Q523" s="51">
        <v>0</v>
      </c>
      <c r="R523" s="51">
        <v>0</v>
      </c>
      <c r="S523" s="51">
        <v>0</v>
      </c>
      <c r="AMJ523" s="24"/>
    </row>
    <row r="524" spans="1:1024" ht="28.15" customHeight="1">
      <c r="A524" s="48" t="s">
        <v>968</v>
      </c>
      <c r="B524" s="49" t="s">
        <v>2088</v>
      </c>
      <c r="C524" s="49" t="s">
        <v>221</v>
      </c>
      <c r="D524" s="49" t="s">
        <v>63</v>
      </c>
      <c r="E524" s="49" t="s">
        <v>64</v>
      </c>
      <c r="F524" s="50" t="s">
        <v>969</v>
      </c>
      <c r="G524" s="20" t="s">
        <v>970</v>
      </c>
      <c r="H524" s="51">
        <v>700000</v>
      </c>
      <c r="I524" s="51">
        <v>700000</v>
      </c>
      <c r="J524" s="51">
        <v>0</v>
      </c>
      <c r="K524" s="51">
        <v>0</v>
      </c>
      <c r="L524" s="51">
        <v>210000</v>
      </c>
      <c r="M524" s="51">
        <v>490000</v>
      </c>
      <c r="N524" s="51">
        <v>0</v>
      </c>
      <c r="O524" s="51">
        <v>0</v>
      </c>
      <c r="P524" s="51">
        <v>0</v>
      </c>
      <c r="Q524" s="51">
        <v>0</v>
      </c>
      <c r="R524" s="51">
        <v>0</v>
      </c>
      <c r="S524" s="51">
        <v>0</v>
      </c>
      <c r="AMJ524" s="24"/>
    </row>
    <row r="525" spans="1:1024" ht="28.15" customHeight="1">
      <c r="A525" s="48" t="s">
        <v>971</v>
      </c>
      <c r="B525" s="49" t="s">
        <v>2088</v>
      </c>
      <c r="C525" s="49" t="s">
        <v>972</v>
      </c>
      <c r="D525" s="49" t="s">
        <v>63</v>
      </c>
      <c r="E525" s="49" t="s">
        <v>64</v>
      </c>
      <c r="F525" s="50" t="s">
        <v>973</v>
      </c>
      <c r="G525" s="20" t="s">
        <v>974</v>
      </c>
      <c r="H525" s="51">
        <v>607515.85</v>
      </c>
      <c r="I525" s="51">
        <v>607515.85</v>
      </c>
      <c r="J525" s="51">
        <v>0</v>
      </c>
      <c r="K525" s="51">
        <v>0</v>
      </c>
      <c r="L525" s="51">
        <v>182254.755</v>
      </c>
      <c r="M525" s="51">
        <v>212630.54749999999</v>
      </c>
      <c r="N525" s="51">
        <v>212630.54749999999</v>
      </c>
      <c r="O525" s="51">
        <v>0</v>
      </c>
      <c r="P525" s="51">
        <v>0</v>
      </c>
      <c r="Q525" s="51">
        <v>0</v>
      </c>
      <c r="R525" s="51">
        <v>0</v>
      </c>
      <c r="S525" s="51">
        <v>0</v>
      </c>
      <c r="AMJ525" s="24"/>
    </row>
    <row r="526" spans="1:1024" ht="28.15" customHeight="1">
      <c r="A526" s="48" t="s">
        <v>975</v>
      </c>
      <c r="B526" s="49" t="s">
        <v>2088</v>
      </c>
      <c r="C526" s="49" t="s">
        <v>394</v>
      </c>
      <c r="D526" s="49" t="s">
        <v>63</v>
      </c>
      <c r="E526" s="49" t="s">
        <v>64</v>
      </c>
      <c r="F526" s="50" t="s">
        <v>976</v>
      </c>
      <c r="G526" s="20" t="s">
        <v>977</v>
      </c>
      <c r="H526" s="51">
        <v>590500</v>
      </c>
      <c r="I526" s="51">
        <v>590500</v>
      </c>
      <c r="J526" s="51">
        <v>0</v>
      </c>
      <c r="K526" s="51">
        <v>0</v>
      </c>
      <c r="L526" s="51">
        <v>177150</v>
      </c>
      <c r="M526" s="51">
        <v>354300</v>
      </c>
      <c r="N526" s="51">
        <v>59050</v>
      </c>
      <c r="O526" s="51">
        <v>0</v>
      </c>
      <c r="P526" s="51">
        <v>0</v>
      </c>
      <c r="Q526" s="51">
        <v>0</v>
      </c>
      <c r="R526" s="51">
        <v>0</v>
      </c>
      <c r="S526" s="51">
        <v>0</v>
      </c>
      <c r="AMJ526" s="24"/>
    </row>
    <row r="527" spans="1:1024" ht="28.15" customHeight="1">
      <c r="A527" s="48" t="s">
        <v>978</v>
      </c>
      <c r="B527" s="49" t="s">
        <v>2088</v>
      </c>
      <c r="C527" s="49" t="s">
        <v>979</v>
      </c>
      <c r="D527" s="49" t="s">
        <v>63</v>
      </c>
      <c r="E527" s="49" t="s">
        <v>64</v>
      </c>
      <c r="F527" s="50" t="s">
        <v>980</v>
      </c>
      <c r="G527" s="20" t="s">
        <v>981</v>
      </c>
      <c r="H527" s="51">
        <v>574245</v>
      </c>
      <c r="I527" s="51">
        <v>574245</v>
      </c>
      <c r="J527" s="51">
        <v>0</v>
      </c>
      <c r="K527" s="51">
        <v>0</v>
      </c>
      <c r="L527" s="51">
        <v>162000</v>
      </c>
      <c r="M527" s="51">
        <v>354820.5</v>
      </c>
      <c r="N527" s="51">
        <v>57424.5</v>
      </c>
      <c r="O527" s="51">
        <v>0</v>
      </c>
      <c r="P527" s="51">
        <v>0</v>
      </c>
      <c r="Q527" s="51">
        <v>0</v>
      </c>
      <c r="R527" s="51">
        <v>0</v>
      </c>
      <c r="S527" s="51">
        <v>0</v>
      </c>
      <c r="AMJ527" s="24"/>
    </row>
    <row r="528" spans="1:1024" ht="28.15" customHeight="1">
      <c r="A528" s="48" t="s">
        <v>982</v>
      </c>
      <c r="B528" s="49" t="s">
        <v>2088</v>
      </c>
      <c r="C528" s="49" t="s">
        <v>983</v>
      </c>
      <c r="D528" s="49" t="s">
        <v>63</v>
      </c>
      <c r="E528" s="49" t="s">
        <v>64</v>
      </c>
      <c r="F528" s="50" t="s">
        <v>984</v>
      </c>
      <c r="G528" s="20" t="s">
        <v>985</v>
      </c>
      <c r="H528" s="51">
        <v>540000</v>
      </c>
      <c r="I528" s="51">
        <v>540000</v>
      </c>
      <c r="J528" s="51">
        <v>0</v>
      </c>
      <c r="K528" s="51">
        <v>0</v>
      </c>
      <c r="L528" s="51">
        <v>162000</v>
      </c>
      <c r="M528" s="51">
        <v>378000</v>
      </c>
      <c r="N528" s="51">
        <v>0</v>
      </c>
      <c r="O528" s="51">
        <v>0</v>
      </c>
      <c r="P528" s="51">
        <v>0</v>
      </c>
      <c r="Q528" s="51">
        <v>0</v>
      </c>
      <c r="R528" s="51">
        <v>0</v>
      </c>
      <c r="S528" s="51">
        <v>0</v>
      </c>
      <c r="AMJ528" s="24"/>
    </row>
    <row r="529" spans="1:1024" ht="28.15" customHeight="1">
      <c r="A529" s="48" t="s">
        <v>986</v>
      </c>
      <c r="B529" s="49" t="s">
        <v>2088</v>
      </c>
      <c r="C529" s="49" t="s">
        <v>987</v>
      </c>
      <c r="D529" s="49" t="s">
        <v>63</v>
      </c>
      <c r="E529" s="49" t="s">
        <v>64</v>
      </c>
      <c r="F529" s="50" t="s">
        <v>988</v>
      </c>
      <c r="G529" s="20" t="s">
        <v>989</v>
      </c>
      <c r="H529" s="51">
        <v>756000</v>
      </c>
      <c r="I529" s="51">
        <v>756000</v>
      </c>
      <c r="J529" s="51">
        <v>0</v>
      </c>
      <c r="K529" s="51">
        <v>0</v>
      </c>
      <c r="L529" s="51">
        <v>226800</v>
      </c>
      <c r="M529" s="51">
        <v>453600</v>
      </c>
      <c r="N529" s="51">
        <v>75600</v>
      </c>
      <c r="O529" s="51">
        <v>0</v>
      </c>
      <c r="P529" s="51">
        <v>0</v>
      </c>
      <c r="Q529" s="51">
        <v>0</v>
      </c>
      <c r="R529" s="51">
        <v>0</v>
      </c>
      <c r="S529" s="51">
        <v>0</v>
      </c>
      <c r="AMJ529" s="24"/>
    </row>
    <row r="530" spans="1:1024" ht="28.15" customHeight="1">
      <c r="A530" s="48" t="s">
        <v>990</v>
      </c>
      <c r="B530" s="49" t="s">
        <v>2088</v>
      </c>
      <c r="C530" s="49" t="s">
        <v>991</v>
      </c>
      <c r="D530" s="49" t="s">
        <v>63</v>
      </c>
      <c r="E530" s="49" t="s">
        <v>64</v>
      </c>
      <c r="F530" s="50" t="s">
        <v>992</v>
      </c>
      <c r="G530" s="20" t="s">
        <v>993</v>
      </c>
      <c r="H530" s="51">
        <v>850000</v>
      </c>
      <c r="I530" s="51">
        <v>850000</v>
      </c>
      <c r="J530" s="51">
        <v>0</v>
      </c>
      <c r="K530" s="51">
        <v>0</v>
      </c>
      <c r="L530" s="51">
        <v>255000</v>
      </c>
      <c r="M530" s="51">
        <v>510000</v>
      </c>
      <c r="N530" s="51">
        <v>85000</v>
      </c>
      <c r="O530" s="51">
        <v>0</v>
      </c>
      <c r="P530" s="51">
        <v>0</v>
      </c>
      <c r="Q530" s="51">
        <v>0</v>
      </c>
      <c r="R530" s="51">
        <v>0</v>
      </c>
      <c r="S530" s="51">
        <v>0</v>
      </c>
      <c r="AMJ530" s="24"/>
    </row>
    <row r="531" spans="1:1024" ht="28.15" customHeight="1">
      <c r="A531" s="48" t="s">
        <v>994</v>
      </c>
      <c r="B531" s="49" t="s">
        <v>2088</v>
      </c>
      <c r="C531" s="49" t="s">
        <v>995</v>
      </c>
      <c r="D531" s="49" t="s">
        <v>63</v>
      </c>
      <c r="E531" s="49" t="s">
        <v>64</v>
      </c>
      <c r="F531" s="50" t="s">
        <v>996</v>
      </c>
      <c r="G531" s="20" t="s">
        <v>997</v>
      </c>
      <c r="H531" s="51">
        <v>590000</v>
      </c>
      <c r="I531" s="51">
        <v>590000</v>
      </c>
      <c r="J531" s="51">
        <v>0</v>
      </c>
      <c r="K531" s="51">
        <v>0</v>
      </c>
      <c r="L531" s="51">
        <v>142014.54</v>
      </c>
      <c r="M531" s="51">
        <v>388985.46</v>
      </c>
      <c r="N531" s="51">
        <v>59000</v>
      </c>
      <c r="O531" s="51">
        <v>0</v>
      </c>
      <c r="P531" s="51">
        <v>0</v>
      </c>
      <c r="Q531" s="51">
        <v>0</v>
      </c>
      <c r="R531" s="51">
        <v>0</v>
      </c>
      <c r="S531" s="51">
        <v>0</v>
      </c>
      <c r="AMJ531" s="24"/>
    </row>
    <row r="532" spans="1:1024" ht="28.15" customHeight="1">
      <c r="A532" s="48" t="s">
        <v>998</v>
      </c>
      <c r="B532" s="49" t="s">
        <v>2088</v>
      </c>
      <c r="C532" s="49" t="s">
        <v>999</v>
      </c>
      <c r="D532" s="49" t="s">
        <v>63</v>
      </c>
      <c r="E532" s="49" t="s">
        <v>64</v>
      </c>
      <c r="F532" s="50" t="s">
        <v>1000</v>
      </c>
      <c r="G532" s="20" t="s">
        <v>1001</v>
      </c>
      <c r="H532" s="51">
        <v>494104.39</v>
      </c>
      <c r="I532" s="51">
        <v>494104.39</v>
      </c>
      <c r="J532" s="51">
        <v>0</v>
      </c>
      <c r="K532" s="51">
        <v>0</v>
      </c>
      <c r="L532" s="51">
        <v>148231.31700000001</v>
      </c>
      <c r="M532" s="51">
        <v>247052.2</v>
      </c>
      <c r="N532" s="51">
        <v>98820.88</v>
      </c>
      <c r="O532" s="51">
        <v>0</v>
      </c>
      <c r="P532" s="51">
        <v>0</v>
      </c>
      <c r="Q532" s="51">
        <v>0</v>
      </c>
      <c r="R532" s="51">
        <v>0</v>
      </c>
      <c r="S532" s="51">
        <v>0</v>
      </c>
      <c r="AMJ532" s="24"/>
    </row>
    <row r="533" spans="1:1024" ht="28.15" customHeight="1">
      <c r="A533" s="48" t="s">
        <v>1002</v>
      </c>
      <c r="B533" s="49" t="s">
        <v>2088</v>
      </c>
      <c r="C533" s="49" t="s">
        <v>1003</v>
      </c>
      <c r="D533" s="49" t="s">
        <v>63</v>
      </c>
      <c r="E533" s="49" t="s">
        <v>64</v>
      </c>
      <c r="F533" s="50" t="s">
        <v>1004</v>
      </c>
      <c r="G533" s="20" t="s">
        <v>1005</v>
      </c>
      <c r="H533" s="51">
        <v>430000</v>
      </c>
      <c r="I533" s="51">
        <v>430000</v>
      </c>
      <c r="J533" s="51">
        <v>0</v>
      </c>
      <c r="K533" s="51">
        <v>0</v>
      </c>
      <c r="L533" s="51">
        <v>107000</v>
      </c>
      <c r="M533" s="51">
        <v>240000</v>
      </c>
      <c r="N533" s="51">
        <v>83000</v>
      </c>
      <c r="O533" s="51">
        <v>0</v>
      </c>
      <c r="P533" s="51">
        <v>0</v>
      </c>
      <c r="Q533" s="51">
        <v>0</v>
      </c>
      <c r="R533" s="51">
        <v>0</v>
      </c>
      <c r="S533" s="51">
        <v>0</v>
      </c>
      <c r="AMJ533" s="24"/>
    </row>
    <row r="534" spans="1:1024" ht="28.15" customHeight="1">
      <c r="A534" s="48" t="s">
        <v>1006</v>
      </c>
      <c r="B534" s="49" t="s">
        <v>2088</v>
      </c>
      <c r="C534" s="49" t="s">
        <v>1007</v>
      </c>
      <c r="D534" s="49" t="s">
        <v>63</v>
      </c>
      <c r="E534" s="49" t="s">
        <v>64</v>
      </c>
      <c r="F534" s="50" t="s">
        <v>1008</v>
      </c>
      <c r="G534" s="20" t="s">
        <v>1009</v>
      </c>
      <c r="H534" s="51">
        <v>464670</v>
      </c>
      <c r="I534" s="51">
        <v>464670</v>
      </c>
      <c r="J534" s="51">
        <v>0</v>
      </c>
      <c r="K534" s="51">
        <v>0</v>
      </c>
      <c r="L534" s="51">
        <v>139401</v>
      </c>
      <c r="M534" s="51">
        <v>278802</v>
      </c>
      <c r="N534" s="51">
        <v>46467</v>
      </c>
      <c r="O534" s="51">
        <v>0</v>
      </c>
      <c r="P534" s="51">
        <v>0</v>
      </c>
      <c r="Q534" s="51">
        <v>0</v>
      </c>
      <c r="R534" s="51">
        <v>0</v>
      </c>
      <c r="S534" s="51">
        <v>0</v>
      </c>
      <c r="AMJ534" s="24"/>
    </row>
    <row r="535" spans="1:1024" ht="28.15" customHeight="1">
      <c r="A535" s="48" t="s">
        <v>1010</v>
      </c>
      <c r="B535" s="49" t="s">
        <v>2088</v>
      </c>
      <c r="C535" s="49" t="s">
        <v>117</v>
      </c>
      <c r="D535" s="49" t="s">
        <v>63</v>
      </c>
      <c r="E535" s="49" t="s">
        <v>64</v>
      </c>
      <c r="F535" s="50" t="s">
        <v>1011</v>
      </c>
      <c r="G535" s="20" t="s">
        <v>1012</v>
      </c>
      <c r="H535" s="51">
        <v>318958.96999999997</v>
      </c>
      <c r="I535" s="51">
        <v>318958.96999999997</v>
      </c>
      <c r="J535" s="51">
        <v>0</v>
      </c>
      <c r="K535" s="51">
        <v>0</v>
      </c>
      <c r="L535" s="51">
        <v>95687.691000000006</v>
      </c>
      <c r="M535" s="51">
        <v>223271.27900000001</v>
      </c>
      <c r="N535" s="51">
        <v>0</v>
      </c>
      <c r="O535" s="51">
        <v>0</v>
      </c>
      <c r="P535" s="51">
        <v>0</v>
      </c>
      <c r="Q535" s="51">
        <v>0</v>
      </c>
      <c r="R535" s="51">
        <v>0</v>
      </c>
      <c r="S535" s="51">
        <v>0</v>
      </c>
      <c r="AMJ535" s="24"/>
    </row>
    <row r="536" spans="1:1024" ht="28.15" customHeight="1">
      <c r="A536" s="48"/>
      <c r="B536" s="49" t="s">
        <v>2088</v>
      </c>
      <c r="C536" s="49" t="s">
        <v>62</v>
      </c>
      <c r="D536" s="49" t="s">
        <v>63</v>
      </c>
      <c r="E536" s="49" t="s">
        <v>64</v>
      </c>
      <c r="F536" s="50" t="s">
        <v>65</v>
      </c>
      <c r="G536" s="20" t="s">
        <v>66</v>
      </c>
      <c r="H536" s="51">
        <v>630000</v>
      </c>
      <c r="I536" s="51">
        <v>630000</v>
      </c>
      <c r="J536" s="51">
        <v>0</v>
      </c>
      <c r="K536" s="51">
        <v>0</v>
      </c>
      <c r="L536" s="51">
        <v>189000</v>
      </c>
      <c r="M536" s="51">
        <v>378000</v>
      </c>
      <c r="N536" s="51">
        <v>63000</v>
      </c>
      <c r="O536" s="51">
        <v>0</v>
      </c>
      <c r="P536" s="51">
        <v>0</v>
      </c>
      <c r="Q536" s="51">
        <v>0</v>
      </c>
      <c r="R536" s="51">
        <v>0</v>
      </c>
      <c r="S536" s="51">
        <v>0</v>
      </c>
      <c r="AMJ536" s="24"/>
    </row>
    <row r="537" spans="1:1024" ht="28.15" customHeight="1">
      <c r="A537" s="48"/>
      <c r="B537" s="49" t="s">
        <v>2088</v>
      </c>
      <c r="C537" s="49" t="s">
        <v>67</v>
      </c>
      <c r="D537" s="49" t="s">
        <v>63</v>
      </c>
      <c r="E537" s="49" t="s">
        <v>64</v>
      </c>
      <c r="F537" s="50" t="s">
        <v>68</v>
      </c>
      <c r="G537" s="20" t="s">
        <v>69</v>
      </c>
      <c r="H537" s="51">
        <v>800000</v>
      </c>
      <c r="I537" s="51">
        <v>800000</v>
      </c>
      <c r="J537" s="51">
        <v>0</v>
      </c>
      <c r="K537" s="51">
        <v>0</v>
      </c>
      <c r="L537" s="51">
        <v>240000</v>
      </c>
      <c r="M537" s="51">
        <v>480000</v>
      </c>
      <c r="N537" s="51">
        <v>80000</v>
      </c>
      <c r="O537" s="51">
        <v>0</v>
      </c>
      <c r="P537" s="51">
        <v>0</v>
      </c>
      <c r="Q537" s="51">
        <v>0</v>
      </c>
      <c r="R537" s="51">
        <v>0</v>
      </c>
      <c r="S537" s="51">
        <v>0</v>
      </c>
      <c r="AMJ537" s="24"/>
    </row>
    <row r="538" spans="1:1024" ht="28.15" customHeight="1">
      <c r="A538" s="48"/>
      <c r="B538" s="49" t="s">
        <v>2088</v>
      </c>
      <c r="C538" s="49" t="s">
        <v>70</v>
      </c>
      <c r="D538" s="49" t="s">
        <v>63</v>
      </c>
      <c r="E538" s="49" t="s">
        <v>64</v>
      </c>
      <c r="F538" s="50" t="s">
        <v>71</v>
      </c>
      <c r="G538" s="20" t="s">
        <v>72</v>
      </c>
      <c r="H538" s="51">
        <v>740000</v>
      </c>
      <c r="I538" s="51">
        <v>740000</v>
      </c>
      <c r="J538" s="51">
        <v>0</v>
      </c>
      <c r="K538" s="51">
        <v>0</v>
      </c>
      <c r="L538" s="51">
        <v>222000</v>
      </c>
      <c r="M538" s="51">
        <v>518000</v>
      </c>
      <c r="N538" s="51">
        <v>0</v>
      </c>
      <c r="O538" s="51">
        <v>0</v>
      </c>
      <c r="P538" s="51">
        <v>0</v>
      </c>
      <c r="Q538" s="51">
        <v>0</v>
      </c>
      <c r="R538" s="51">
        <v>0</v>
      </c>
      <c r="S538" s="51">
        <v>0</v>
      </c>
      <c r="AMJ538" s="24"/>
    </row>
    <row r="539" spans="1:1024" ht="28.15" customHeight="1">
      <c r="A539" s="48"/>
      <c r="B539" s="49" t="s">
        <v>2088</v>
      </c>
      <c r="C539" s="49" t="s">
        <v>73</v>
      </c>
      <c r="D539" s="49" t="s">
        <v>63</v>
      </c>
      <c r="E539" s="49" t="s">
        <v>64</v>
      </c>
      <c r="F539" s="50" t="s">
        <v>74</v>
      </c>
      <c r="G539" s="20" t="s">
        <v>75</v>
      </c>
      <c r="H539" s="51">
        <v>699995.69</v>
      </c>
      <c r="I539" s="51">
        <v>699995.69</v>
      </c>
      <c r="J539" s="51">
        <v>0</v>
      </c>
      <c r="K539" s="51">
        <v>0</v>
      </c>
      <c r="L539" s="51">
        <v>209998.70699999999</v>
      </c>
      <c r="M539" s="51">
        <v>419997.41399999999</v>
      </c>
      <c r="N539" s="51">
        <v>69999.569000000003</v>
      </c>
      <c r="O539" s="51">
        <v>0</v>
      </c>
      <c r="P539" s="51">
        <v>0</v>
      </c>
      <c r="Q539" s="51">
        <v>0</v>
      </c>
      <c r="R539" s="51">
        <v>0</v>
      </c>
      <c r="S539" s="51">
        <v>0</v>
      </c>
      <c r="AMJ539" s="24"/>
    </row>
    <row r="540" spans="1:1024" ht="28.15" customHeight="1">
      <c r="A540" s="48"/>
      <c r="B540" s="49" t="s">
        <v>2088</v>
      </c>
      <c r="C540" s="49" t="s">
        <v>76</v>
      </c>
      <c r="D540" s="49" t="s">
        <v>63</v>
      </c>
      <c r="E540" s="49" t="s">
        <v>64</v>
      </c>
      <c r="F540" s="50" t="s">
        <v>77</v>
      </c>
      <c r="G540" s="20" t="s">
        <v>78</v>
      </c>
      <c r="H540" s="51">
        <v>500000</v>
      </c>
      <c r="I540" s="51">
        <v>500000</v>
      </c>
      <c r="J540" s="51">
        <v>0</v>
      </c>
      <c r="K540" s="51">
        <v>0</v>
      </c>
      <c r="L540" s="51">
        <v>100000</v>
      </c>
      <c r="M540" s="51">
        <v>350000</v>
      </c>
      <c r="N540" s="51">
        <v>50000</v>
      </c>
      <c r="O540" s="51">
        <v>0</v>
      </c>
      <c r="P540" s="51">
        <v>0</v>
      </c>
      <c r="Q540" s="51">
        <v>0</v>
      </c>
      <c r="R540" s="51">
        <v>0</v>
      </c>
      <c r="S540" s="51">
        <v>0</v>
      </c>
      <c r="AMJ540" s="24"/>
    </row>
    <row r="541" spans="1:1024" ht="28.15" customHeight="1">
      <c r="A541" s="48"/>
      <c r="B541" s="49" t="s">
        <v>2088</v>
      </c>
      <c r="C541" s="49" t="s">
        <v>79</v>
      </c>
      <c r="D541" s="49" t="s">
        <v>63</v>
      </c>
      <c r="E541" s="49" t="s">
        <v>64</v>
      </c>
      <c r="F541" s="50" t="s">
        <v>80</v>
      </c>
      <c r="G541" s="20" t="s">
        <v>81</v>
      </c>
      <c r="H541" s="51">
        <v>620000</v>
      </c>
      <c r="I541" s="51">
        <v>620000</v>
      </c>
      <c r="J541" s="51">
        <v>0</v>
      </c>
      <c r="K541" s="51">
        <v>0</v>
      </c>
      <c r="L541" s="51">
        <v>186000</v>
      </c>
      <c r="M541" s="51">
        <v>372000</v>
      </c>
      <c r="N541" s="51">
        <v>62000</v>
      </c>
      <c r="O541" s="51">
        <v>0</v>
      </c>
      <c r="P541" s="51">
        <v>0</v>
      </c>
      <c r="Q541" s="51">
        <v>0</v>
      </c>
      <c r="R541" s="51">
        <v>0</v>
      </c>
      <c r="S541" s="51">
        <v>0</v>
      </c>
      <c r="AMJ541" s="24"/>
    </row>
    <row r="543" spans="1:1024">
      <c r="G543" s="30">
        <f t="shared" ref="G543:R543" si="0">SUM(G3:G542)</f>
        <v>0</v>
      </c>
      <c r="H543" s="30">
        <f t="shared" si="0"/>
        <v>7966644959.7700024</v>
      </c>
      <c r="I543" s="30">
        <f t="shared" si="0"/>
        <v>4995914049.730608</v>
      </c>
      <c r="J543" s="30">
        <f t="shared" si="0"/>
        <v>2970730910.0400014</v>
      </c>
      <c r="K543" s="30">
        <f t="shared" si="0"/>
        <v>0</v>
      </c>
      <c r="L543" s="30">
        <f t="shared" si="0"/>
        <v>327296053.19926679</v>
      </c>
      <c r="M543" s="30">
        <f t="shared" si="0"/>
        <v>474679628.35337937</v>
      </c>
      <c r="N543" s="30">
        <f t="shared" si="0"/>
        <v>1449580329.7839241</v>
      </c>
      <c r="O543" s="30">
        <f t="shared" si="0"/>
        <v>1335173477.0372541</v>
      </c>
      <c r="P543" s="30">
        <f t="shared" si="0"/>
        <v>975335415.03310037</v>
      </c>
      <c r="Q543" s="30">
        <f t="shared" si="0"/>
        <v>325250958.72427297</v>
      </c>
      <c r="R543" s="30">
        <f t="shared" si="0"/>
        <v>83448498.088569909</v>
      </c>
    </row>
  </sheetData>
  <mergeCells count="1">
    <mergeCell ref="A1:K1"/>
  </mergeCells>
  <pageMargins left="0.70000000000000007" right="0.70000000000000007" top="1.1437007874015745" bottom="1.1437007874015745" header="0.74999999999999989" footer="0.74999999999999989"/>
  <pageSetup paperSize="9" fitToWidth="0" fitToHeight="0" orientation="portrait"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33"/>
  <sheetViews>
    <sheetView workbookViewId="0">
      <selection activeCell="D11" sqref="D11"/>
    </sheetView>
  </sheetViews>
  <sheetFormatPr defaultRowHeight="14.25"/>
  <cols>
    <col min="1" max="1" width="48" style="57" bestFit="1" customWidth="1"/>
    <col min="2" max="2" width="26.375" customWidth="1"/>
    <col min="3" max="3" width="21.375" bestFit="1" customWidth="1"/>
  </cols>
  <sheetData>
    <row r="3" spans="1:3">
      <c r="A3" s="61" t="s">
        <v>2090</v>
      </c>
      <c r="B3" s="53" t="s">
        <v>2091</v>
      </c>
      <c r="C3" s="53" t="s">
        <v>2092</v>
      </c>
    </row>
    <row r="4" spans="1:3">
      <c r="A4" s="53" t="s">
        <v>1859</v>
      </c>
      <c r="B4" s="55">
        <v>8</v>
      </c>
      <c r="C4" s="54">
        <v>480000000.00060838</v>
      </c>
    </row>
    <row r="5" spans="1:3">
      <c r="A5" s="62" t="s">
        <v>1866</v>
      </c>
      <c r="B5" s="55">
        <v>6</v>
      </c>
      <c r="C5" s="54">
        <v>330000000.00060838</v>
      </c>
    </row>
    <row r="6" spans="1:3">
      <c r="A6" s="62" t="s">
        <v>1860</v>
      </c>
      <c r="B6" s="55">
        <v>2</v>
      </c>
      <c r="C6" s="54">
        <v>150000000</v>
      </c>
    </row>
    <row r="7" spans="1:3">
      <c r="A7" s="53" t="s">
        <v>43</v>
      </c>
      <c r="B7" s="55">
        <v>1</v>
      </c>
      <c r="C7" s="54">
        <v>67564538.629999995</v>
      </c>
    </row>
    <row r="8" spans="1:3">
      <c r="A8" s="62" t="s">
        <v>44</v>
      </c>
      <c r="B8" s="55">
        <v>1</v>
      </c>
      <c r="C8" s="54">
        <v>67564538.629999995</v>
      </c>
    </row>
    <row r="9" spans="1:3">
      <c r="A9" s="53" t="s">
        <v>56</v>
      </c>
      <c r="B9" s="55">
        <v>248</v>
      </c>
      <c r="C9" s="54">
        <v>2578039982.27</v>
      </c>
    </row>
    <row r="10" spans="1:3">
      <c r="A10" s="62" t="s">
        <v>57</v>
      </c>
      <c r="B10" s="55">
        <v>198</v>
      </c>
      <c r="C10" s="54">
        <v>1222349767.9699998</v>
      </c>
    </row>
    <row r="11" spans="1:3">
      <c r="A11" s="62" t="s">
        <v>118</v>
      </c>
      <c r="B11" s="55">
        <v>31</v>
      </c>
      <c r="C11" s="54">
        <v>354330000</v>
      </c>
    </row>
    <row r="12" spans="1:3">
      <c r="A12" s="62" t="s">
        <v>551</v>
      </c>
      <c r="B12" s="55">
        <v>9</v>
      </c>
      <c r="C12" s="54">
        <v>964571686.63999987</v>
      </c>
    </row>
    <row r="13" spans="1:3">
      <c r="A13" s="62" t="s">
        <v>123</v>
      </c>
      <c r="B13" s="55">
        <v>7</v>
      </c>
      <c r="C13" s="54">
        <v>7050427.6599999992</v>
      </c>
    </row>
    <row r="14" spans="1:3">
      <c r="A14" s="62" t="s">
        <v>355</v>
      </c>
      <c r="B14" s="55">
        <v>3</v>
      </c>
      <c r="C14" s="54">
        <v>29738100</v>
      </c>
    </row>
    <row r="15" spans="1:3">
      <c r="A15" s="53" t="s">
        <v>112</v>
      </c>
      <c r="B15" s="55">
        <v>57</v>
      </c>
      <c r="C15" s="54">
        <v>182737003.24000001</v>
      </c>
    </row>
    <row r="16" spans="1:3">
      <c r="A16" s="62" t="s">
        <v>113</v>
      </c>
      <c r="B16" s="55">
        <v>57</v>
      </c>
      <c r="C16" s="54">
        <v>182737003.24000001</v>
      </c>
    </row>
    <row r="17" spans="1:3">
      <c r="A17" s="53" t="s">
        <v>98</v>
      </c>
      <c r="B17" s="55">
        <v>156</v>
      </c>
      <c r="C17" s="54">
        <v>1026175252.4299999</v>
      </c>
    </row>
    <row r="18" spans="1:3">
      <c r="A18" s="62" t="s">
        <v>99</v>
      </c>
      <c r="B18" s="55">
        <v>125</v>
      </c>
      <c r="C18" s="54">
        <v>655437295.96999991</v>
      </c>
    </row>
    <row r="19" spans="1:3">
      <c r="A19" s="62" t="s">
        <v>226</v>
      </c>
      <c r="B19" s="55">
        <v>2</v>
      </c>
      <c r="C19" s="54">
        <v>132500000</v>
      </c>
    </row>
    <row r="20" spans="1:3">
      <c r="A20" s="62" t="s">
        <v>367</v>
      </c>
      <c r="B20" s="55">
        <v>5</v>
      </c>
      <c r="C20" s="54">
        <v>100311568.61</v>
      </c>
    </row>
    <row r="21" spans="1:3">
      <c r="A21" s="62" t="s">
        <v>390</v>
      </c>
      <c r="B21" s="55">
        <v>18</v>
      </c>
      <c r="C21" s="54">
        <v>83073163.010000005</v>
      </c>
    </row>
    <row r="22" spans="1:3">
      <c r="A22" s="62" t="s">
        <v>665</v>
      </c>
      <c r="B22" s="55">
        <v>6</v>
      </c>
      <c r="C22" s="54">
        <v>54853224.840000004</v>
      </c>
    </row>
    <row r="23" spans="1:3">
      <c r="A23" s="53" t="s">
        <v>92</v>
      </c>
      <c r="B23" s="55">
        <v>2</v>
      </c>
      <c r="C23" s="54">
        <v>100123800</v>
      </c>
    </row>
    <row r="24" spans="1:3">
      <c r="A24" s="62" t="s">
        <v>93</v>
      </c>
      <c r="B24" s="55">
        <v>2</v>
      </c>
      <c r="C24" s="54">
        <v>100123800</v>
      </c>
    </row>
    <row r="25" spans="1:3">
      <c r="A25" s="53" t="s">
        <v>63</v>
      </c>
      <c r="B25" s="55">
        <v>30</v>
      </c>
      <c r="C25" s="54">
        <v>390122812.59000003</v>
      </c>
    </row>
    <row r="26" spans="1:3">
      <c r="A26" s="62" t="s">
        <v>84</v>
      </c>
      <c r="B26" s="55">
        <v>2</v>
      </c>
      <c r="C26" s="54">
        <v>120307000</v>
      </c>
    </row>
    <row r="27" spans="1:3">
      <c r="A27" s="62" t="s">
        <v>1515</v>
      </c>
      <c r="B27" s="55">
        <v>3</v>
      </c>
      <c r="C27" s="54">
        <v>250000000</v>
      </c>
    </row>
    <row r="28" spans="1:3">
      <c r="A28" s="62" t="s">
        <v>64</v>
      </c>
      <c r="B28" s="55">
        <v>25</v>
      </c>
      <c r="C28" s="54">
        <v>19815812.59</v>
      </c>
    </row>
    <row r="29" spans="1:3">
      <c r="A29" s="53" t="s">
        <v>1573</v>
      </c>
      <c r="B29" s="55">
        <v>35</v>
      </c>
      <c r="C29" s="54">
        <v>80048124.100000009</v>
      </c>
    </row>
    <row r="30" spans="1:3">
      <c r="A30" s="62" t="s">
        <v>1574</v>
      </c>
      <c r="B30" s="55">
        <v>35</v>
      </c>
      <c r="C30" s="54">
        <v>80048124.100000009</v>
      </c>
    </row>
    <row r="31" spans="1:3">
      <c r="A31" s="53" t="s">
        <v>48</v>
      </c>
      <c r="B31" s="55">
        <v>2</v>
      </c>
      <c r="C31" s="54">
        <v>91102536.469999999</v>
      </c>
    </row>
    <row r="32" spans="1:3">
      <c r="A32" s="62" t="s">
        <v>49</v>
      </c>
      <c r="B32" s="55">
        <v>2</v>
      </c>
      <c r="C32" s="54">
        <v>91102536.469999999</v>
      </c>
    </row>
    <row r="33" spans="1:3">
      <c r="A33" s="56" t="s">
        <v>2074</v>
      </c>
      <c r="B33" s="55">
        <v>539</v>
      </c>
      <c r="C33" s="54">
        <v>4995914049.7306099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
  <sheetViews>
    <sheetView workbookViewId="0">
      <selection activeCell="G6" sqref="G6"/>
    </sheetView>
  </sheetViews>
  <sheetFormatPr defaultRowHeight="14.25"/>
  <cols>
    <col min="1" max="1" width="24.5" customWidth="1"/>
    <col min="2" max="2" width="22.375" customWidth="1"/>
    <col min="3" max="3" width="17.375" customWidth="1"/>
    <col min="4" max="4" width="18.625" customWidth="1"/>
    <col min="5" max="5" width="17.75" customWidth="1"/>
    <col min="6" max="6" width="21.25" customWidth="1"/>
    <col min="7" max="7" width="19.125" customWidth="1"/>
    <col min="8" max="8" width="20.75" customWidth="1"/>
    <col min="9" max="9" width="22.625" customWidth="1"/>
  </cols>
  <sheetData>
    <row r="1" spans="1:9" ht="15">
      <c r="A1" s="60" t="s">
        <v>2050</v>
      </c>
      <c r="B1" s="60">
        <v>2024</v>
      </c>
      <c r="C1" s="60">
        <v>2025</v>
      </c>
      <c r="D1" s="60">
        <v>2026</v>
      </c>
      <c r="E1" s="60">
        <v>2027</v>
      </c>
      <c r="F1" s="60">
        <v>2028</v>
      </c>
      <c r="G1" s="60">
        <v>2029</v>
      </c>
      <c r="H1" s="60">
        <v>2030</v>
      </c>
      <c r="I1" s="60">
        <v>2031</v>
      </c>
    </row>
    <row r="2" spans="1:9" ht="15">
      <c r="A2" s="59">
        <v>5327768393.7299995</v>
      </c>
      <c r="B2" s="58">
        <v>124128318.01000001</v>
      </c>
      <c r="C2" s="58">
        <v>596670564.60000002</v>
      </c>
      <c r="D2" s="58">
        <v>305309057.32999998</v>
      </c>
      <c r="E2" s="58">
        <v>1539796372.53</v>
      </c>
      <c r="F2" s="58">
        <v>1394811249.53</v>
      </c>
      <c r="G2" s="58">
        <v>976975625.62</v>
      </c>
      <c r="H2" s="58">
        <v>351875316.76999998</v>
      </c>
      <c r="I2" s="58">
        <v>38201889.340000004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4</vt:i4>
      </vt:variant>
    </vt:vector>
  </HeadingPairs>
  <TitlesOfParts>
    <vt:vector size="11" baseType="lpstr">
      <vt:lpstr>Tabella articolo 3</vt:lpstr>
      <vt:lpstr>Allegato A1</vt:lpstr>
      <vt:lpstr>Allegato A2</vt:lpstr>
      <vt:lpstr>Allegato B1</vt:lpstr>
      <vt:lpstr>Allegato B2</vt:lpstr>
      <vt:lpstr>Pivot</vt:lpstr>
      <vt:lpstr>CIPESS 41-2024</vt:lpstr>
      <vt:lpstr>_FilterDatabase_1</vt:lpstr>
      <vt:lpstr>_FilterDatabase_2</vt:lpstr>
      <vt:lpstr>_FiltroDatabase</vt:lpstr>
      <vt:lpstr>'Allegato A2'!Area_stampa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RITA NICOLAZZO</dc:creator>
  <cp:lastModifiedBy>Silvia Giordano</cp:lastModifiedBy>
  <dcterms:created xsi:type="dcterms:W3CDTF">2025-01-14T10:54:21Z</dcterms:created>
  <dcterms:modified xsi:type="dcterms:W3CDTF">2025-04-16T11:26:38Z</dcterms:modified>
</cp:coreProperties>
</file>