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4915" windowHeight="118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I30" i="1" l="1"/>
</calcChain>
</file>

<file path=xl/sharedStrings.xml><?xml version="1.0" encoding="utf-8"?>
<sst xmlns="http://schemas.openxmlformats.org/spreadsheetml/2006/main" count="348" uniqueCount="156">
  <si>
    <t>PR FESR Sicilia 2021-2027 - Calendario degli inviti a presentare proposte (Reg. UE 2021/1060 -  art. 49) - Aggiornato al 06 Giugno 2024</t>
  </si>
  <si>
    <t>Priorità</t>
  </si>
  <si>
    <t>Obiettivo specifico</t>
  </si>
  <si>
    <t>Azione</t>
  </si>
  <si>
    <t xml:space="preserve">CdR 
</t>
  </si>
  <si>
    <t xml:space="preserve">Modalità attuativa </t>
  </si>
  <si>
    <t>Area geografica interessata</t>
  </si>
  <si>
    <t xml:space="preserve">Tipologia richiedenti ammissibili </t>
  </si>
  <si>
    <t xml:space="preserve">Importo totale sotegno </t>
  </si>
  <si>
    <t xml:space="preserve">Data presunta 
apertura inviti  </t>
  </si>
  <si>
    <t xml:space="preserve">Data presunta 
chiusura inviti  </t>
  </si>
  <si>
    <t>0001 -  Una Sicilia più competitiva ed intelligente</t>
  </si>
  <si>
    <t>RSO1.1. Sviluppare e rafforzare le capacità di ricerca e di innovazione e l'introduzione di tecnologie avanzate</t>
  </si>
  <si>
    <t>1.1.1 - Promozione della ricerca collaborativa e del trasferimento tecnologico</t>
  </si>
  <si>
    <t>Dip. Attività produttive</t>
  </si>
  <si>
    <t>Cofinanziamento Misura Nazionale</t>
  </si>
  <si>
    <t xml:space="preserve">Intero territorio regionale </t>
  </si>
  <si>
    <t xml:space="preserve">Imprese, OdR, Atenei regionali. </t>
  </si>
  <si>
    <t>N.A.</t>
  </si>
  <si>
    <t>Avviso pubblico multiazione</t>
  </si>
  <si>
    <t>1.1.2 - Sostegno all’innovazione delle imprese</t>
  </si>
  <si>
    <t>A titolarità</t>
  </si>
  <si>
    <t>Intero territorio regionale</t>
  </si>
  <si>
    <t>PA regionale</t>
  </si>
  <si>
    <t>Imprese</t>
  </si>
  <si>
    <t>1.1.3 - Realizzazione e potenziamento di spazi dedicati per la promozione dell’innovazione</t>
  </si>
  <si>
    <t xml:space="preserve"> Avviso pubblico</t>
  </si>
  <si>
    <t xml:space="preserve">1.1.4 Sostegno alle infrastrutture di ricerca </t>
  </si>
  <si>
    <t>Avviso pubblico</t>
  </si>
  <si>
    <t>RSO1.2. Permettere ai cittadini, alle imprese, alle organizzazioni di ricerca e alle autorità pubbliche di cogliere i vantaggi della digitalizzazione</t>
  </si>
  <si>
    <t>1.2.2 - Sostegno per la digitalizzazione delle imprese e azioni di sistema per il digitale</t>
  </si>
  <si>
    <t xml:space="preserve">Imprese </t>
  </si>
  <si>
    <t xml:space="preserve">RSO1.3. Rafforzare la crescita sostenibile e la competitività delle PMI e la creazione di posti di lavoro nelle PMI, anche grazie agli investimenti produttivi </t>
  </si>
  <si>
    <t xml:space="preserve">1.3.1 - Promozione dell’imprenditorialità, attraverso il sostegno all’attrazione e alla nascita di nuove PMI </t>
  </si>
  <si>
    <t>non indicato</t>
  </si>
  <si>
    <t>1.3.2 - Promozione di nuovi investimenti per la competitività</t>
  </si>
  <si>
    <t>imprese</t>
  </si>
  <si>
    <t>1.3.3 - Sostegno alle PMI per la crescita sui mercati internazionali</t>
  </si>
  <si>
    <t>Dip. Turismo, Sport e Spettacolo</t>
  </si>
  <si>
    <t xml:space="preserve">1.3.4 - Sostegno all’offerta di risorse finanziarie alle PMI </t>
  </si>
  <si>
    <t xml:space="preserve">RSO1.4. Sviluppare le competenze per la specializzazione intelligente, la transizione industriale e l'imprenditorialità </t>
  </si>
  <si>
    <t>1.4.1 - Qualificazione del capitale umano e sviluppo delle competenze all’interno delle imprese.</t>
  </si>
  <si>
    <t>0002 - Una Sicilia più verde</t>
  </si>
  <si>
    <t>RSO2.1. Promuovere l'efficienza energetica e ridurre le emissioni di gas a effetto serra</t>
  </si>
  <si>
    <t>2.1.1 Interventi finalizzati all’eco-efficientamento e alla riduzione dei consumi di energia primaria negli edifici e nelle strutture pubbliche</t>
  </si>
  <si>
    <t>Dip. Energia</t>
  </si>
  <si>
    <t xml:space="preserve">Avviso/procedura concertativa negoziale/Titolarità </t>
  </si>
  <si>
    <t xml:space="preserve">Comuni e altri EELL </t>
  </si>
  <si>
    <t>Procedure negoziali /
Settembre 2024/
Avvisi Novembre
2024</t>
  </si>
  <si>
    <t>2.1.2 - Riqualificazione energetica nelle imprese</t>
  </si>
  <si>
    <t xml:space="preserve">2.1.3 Adozione di soluzioni tecnologiche per la riduzione dei consumi energetici delle reti di illuminazione pubblica </t>
  </si>
  <si>
    <t>Avviso/procedura concertativa negoziale</t>
  </si>
  <si>
    <t xml:space="preserve">RSO2.2. Promuovere le energie rinnovabili in conformità della direttiva (UE) 2018/2001[1] sull'energia da fonti rinnovabili, compresi i criteri di sostenibilità ivi stabiliti </t>
  </si>
  <si>
    <t>2.2.1 Installazione di impianti a biomassa con nuove tecnologie più efficienti e con contenuto impatto ambientale</t>
  </si>
  <si>
    <t xml:space="preserve">Avviso </t>
  </si>
  <si>
    <t xml:space="preserve">Soggetti pubblici ed imprese </t>
  </si>
  <si>
    <t>Giugno 2025</t>
  </si>
  <si>
    <t>2.2.2· Favorire la nascita di Comunità Energetiche</t>
  </si>
  <si>
    <t>Giugno 2024</t>
  </si>
  <si>
    <t>2.2.3 Progetti innovativi integrati di efficientamento energetico ed utilizzo delle fonti energetiche rinnovabili per le isole minori non interconnesse</t>
  </si>
  <si>
    <t xml:space="preserve">Isole minori </t>
  </si>
  <si>
    <t>Marzo 2025</t>
  </si>
  <si>
    <t>2.2.4 Promuovere la produzione, la distribuzione e gli usi finali dell'idrogeno</t>
  </si>
  <si>
    <t>Settembre 2025</t>
  </si>
  <si>
    <t>RSO2.3. Sviluppare sistemi, reti e impianti di stoccaggio energetici intelligenti al di fuori dell'RTE-E )</t>
  </si>
  <si>
    <t>2.3.1·Interventi di costruzione, adeguamento, efficientamento e potenziamento di infrastrutture per la distribuzione per la realizzazione di reti intelligenti (Smart grids)</t>
  </si>
  <si>
    <t>Dicembre 2025</t>
  </si>
  <si>
    <t xml:space="preserve">RSO2.4. Promuovere l'adattamento ai cambiamenti climatici, la prevenzione dei rischi di catastrofe e la resilienza, prendendo in considerazione approcci ecosistemici </t>
  </si>
  <si>
    <t>2.4.1 - Interventi per il contrasto al dissesto idrogeologico e all’erosione costiera</t>
  </si>
  <si>
    <t>Autorità di Bacino</t>
  </si>
  <si>
    <t>A regia</t>
  </si>
  <si>
    <t>Comuni</t>
  </si>
  <si>
    <t>2.4.3 - Interventi per la mitigazione del rischio sismico</t>
  </si>
  <si>
    <t>Dip. Protezione Civile</t>
  </si>
  <si>
    <t>2.4.4 - Interventi per la riduzione del rischio incendi</t>
  </si>
  <si>
    <t xml:space="preserve">Dip. Ambiente </t>
  </si>
  <si>
    <t xml:space="preserve">Titolarità </t>
  </si>
  <si>
    <t>Aree Naturali Protette della
Regione Siciliana</t>
  </si>
  <si>
    <t>enti gestori Aree Naturali
Protette</t>
  </si>
  <si>
    <t>30/07/2024</t>
  </si>
  <si>
    <t>Dip. Sviluppo Rurale</t>
  </si>
  <si>
    <t>Titolarità</t>
  </si>
  <si>
    <t>PA</t>
  </si>
  <si>
    <t xml:space="preserve">RSO2.5. Promuovere l'accesso all'acqua e la sua gestione sostenibile </t>
  </si>
  <si>
    <t>2.5.1 - Interventi per il miglioramento del Servizio Idrico Integrato in tutti i segmenti della filiera. (settore 62)</t>
  </si>
  <si>
    <t>Dip. Acqua e Rifiuti</t>
  </si>
  <si>
    <t xml:space="preserve">procedure negoziali </t>
  </si>
  <si>
    <t>ATI, Gestore Sovrambito, Comuni salvaguardati, Commissari governativi</t>
  </si>
  <si>
    <t>2.5.1 - Interventi per il miglioramento del Servizio Idrico Integrato in tutti i segmenti della filiera. (settore 63)</t>
  </si>
  <si>
    <t>2.5.1 - Interventi per il miglioramento del Servizio Idrico Integrato in tutti i segmenti della filiera. (settore 65)</t>
  </si>
  <si>
    <t>2.5.1 - Interventi per il miglioramento del Servizio Idrico Integrato in tutti i segmenti della filiera. (settore 66)</t>
  </si>
  <si>
    <t>2.5.2 - Implementazione di sistemi di Smart Water Management, monitoraggio e digitalizzazione delle infrastrutture idriche (settore 64)</t>
  </si>
  <si>
    <t>Imprese, PA (Concessionario/gestore
infrastruttura idrica)</t>
  </si>
  <si>
    <t>2.5.3 - Ottimizzazione dell’uso delle risorse idriche esistenti (settore 64)</t>
  </si>
  <si>
    <t xml:space="preserve"> 01/01/2025</t>
  </si>
  <si>
    <t xml:space="preserve">RSO2.6. Promuovere la transizione verso un'economia circolare ed efficiente sotto il profilo delle risorse </t>
  </si>
  <si>
    <t>2.6.1 - Strategie integrate di riduzione della produzione di rifiuti e incentivazione del riuso e del compostaggio (settore 67)</t>
  </si>
  <si>
    <t>procedura negoziata aperta</t>
  </si>
  <si>
    <t>Soggetti pubblici (Comuni/SRR)</t>
  </si>
  <si>
    <t xml:space="preserve"> 01/07/24</t>
  </si>
  <si>
    <t xml:space="preserve"> 31/12/2024</t>
  </si>
  <si>
    <t>2.6.2 - Realizzazione e potenziamento di infrastrutture, attrezzature e mezzi per la gestione, la raccolta, il riuso ed il riciclo dei rifiuti e degli scarti di lavorazione  (settore 67)</t>
  </si>
  <si>
    <t>2.6.2 - Realizzazione e potenziamento di infrastrutture, attrezzature e mezzi per la gestione, la raccolta, il riuso ed il riciclo dei rifiuti e degli scarti di lavorazione  (settore 68)</t>
  </si>
  <si>
    <t xml:space="preserve">2.6.3 - Informatizzazione del ciclo dei rifiuti (Digital Waste Management) </t>
  </si>
  <si>
    <t>Dip. Attività Produttive</t>
  </si>
  <si>
    <t xml:space="preserve">RSO2.7. Rafforzare la protezione e la preservazione della natura, la biodiversità e le infrastrutture verdi, anche nelle aree urbane, e ridurre tutte le forme di inquinamento </t>
  </si>
  <si>
    <t>2.7.1 - Azioni previste nei Prioritized Action
Framework (PAF) e nei piani di gestione della
rete natura 2000</t>
  </si>
  <si>
    <t>Siti Natura 2000 ricadenti
all'interno di aree protette
nella Regione Siciliana</t>
  </si>
  <si>
    <t>enti gestori riserve Naturali
regionali</t>
  </si>
  <si>
    <t>Regia</t>
  </si>
  <si>
    <t xml:space="preserve">non indicato </t>
  </si>
  <si>
    <t>2.7.2 - Interventi per preservare le biodiversità
e le aree marine e terrestri di pregio
naturalistico</t>
  </si>
  <si>
    <t>Demanio Marititmo
regionale, Isole minori,
demanio forestale</t>
  </si>
  <si>
    <t>2.7.3 - Miglioramento/ripristino della qualità ambientale dei corpi idrici</t>
  </si>
  <si>
    <t xml:space="preserve">2.7.4  Interventi di bonifica di aree contaminate (settore 73) </t>
  </si>
  <si>
    <t xml:space="preserve">Regia </t>
  </si>
  <si>
    <t>Soggetti pubblici (Comuni)</t>
  </si>
  <si>
    <t>2.7.5 – Rafforzamento della governance e delle capacità di attuazione</t>
  </si>
  <si>
    <t>Territorio Regione sicilana</t>
  </si>
  <si>
    <t>0003 - Una mobilità urbana multimodale e sostenibile in Sicilia</t>
  </si>
  <si>
    <t>RSO2.8. Promuovere la mobilità urbana multimodale sostenibile quale parte della transizione verso un'economia a zero emissioni nette di carbonio</t>
  </si>
  <si>
    <t>2.8.1 - Riqualificare e rafforzare i servizi di TPL rafforzando i trasporti urbani sostenibili</t>
  </si>
  <si>
    <t>Dip. delle infrastrutture</t>
  </si>
  <si>
    <t xml:space="preserve"> EELL,EEPP</t>
  </si>
  <si>
    <t>2.8.2 - Potenziare la logistica e l’intermodalità</t>
  </si>
  <si>
    <t>PA regionale, EELL, EEPP</t>
  </si>
  <si>
    <t>0005 - Una Sicilia più inclusiva</t>
  </si>
  <si>
    <t>RSO4.2. Migliorare la parità di accesso a servizi di qualità e inclusivi nel campo dell'istruzione, della formazione e dell'apprendimento permanente mediante lo sviluppo di infrastrutture accessibili, anche promuovendo la resilienza dell'istruzione e della formazione online e a distanza</t>
  </si>
  <si>
    <t>4.2.1 - Potenziamento e miglioramento degli ambienti scolastici e formativi e sostegno all’innovazione didattica e formativa</t>
  </si>
  <si>
    <t>Ufficio Speciale/Dip. Istruzione</t>
  </si>
  <si>
    <t>PA regionale, EELL,EEPP</t>
  </si>
  <si>
    <t>4.2.2 - Miglioramento dei sistemi di istruzione terziaria e dell’alta formazione</t>
  </si>
  <si>
    <t>31/04/2024</t>
  </si>
  <si>
    <t xml:space="preserve">RSO4.3. Promuovere l'inclusione socioeconomica delle comunità emarginate, delle famiglie a basso reddito e dei gruppi svantaggiati, incluse le persone con bisogni speciali, mediante azioni integrate riguardanti alloggi e servizi sociali </t>
  </si>
  <si>
    <t xml:space="preserve">4.3.1 - Potenziamento e qualificazione dei servizi per la prima infanzia e per i minori, anche al fine di promuovere la parità di genere e colmare i divari territoriali e dei contesti marginali </t>
  </si>
  <si>
    <t>Dip. Famiglia</t>
  </si>
  <si>
    <t xml:space="preserve">Comuni </t>
  </si>
  <si>
    <t>4.3.2 - Rafforzamento dei servizi e delle reti territoriali a favore delle persone con limitazioni dell’autonomia, anche al fine di promuovere la conciliazione vita-lavoro</t>
  </si>
  <si>
    <t xml:space="preserve">RSO4.5. Garantire parità di accesso all'assistenza sanitaria e promuovere la resilienza dei sistemi sanitari, compresa l'assistenza sanitaria di base, come anche promuovere il passaggio dall'assistenza istituzionale a quella su base familiare e sul territorio </t>
  </si>
  <si>
    <t>4.5.1 Favorire la riorganizzazione e qualificazione dei servizi sanitari territoriali e per il long term care al fine di ridurre le diseguaglianze nell’accesso e i divari nel territorio</t>
  </si>
  <si>
    <t>Dip. Pianificazione Strategica</t>
  </si>
  <si>
    <t>Aziende Sanitarie Provinciali del Servizio Sanitario Regionale</t>
  </si>
  <si>
    <t xml:space="preserve">4.5.2 Potenziare la rete ospedaliera regionale anche promuovendone la digitalizzazione </t>
  </si>
  <si>
    <t>Aziende Ospedaliere del Servizio Sanitario Regionale</t>
  </si>
  <si>
    <t>RSO4.6. Rafforzare il ruolo della cultura e del turismo sostenibile nello sviluppo economico, nell'inclusione sociale e nell'innovazione sociale</t>
  </si>
  <si>
    <t>4.6.2 Promozione del turismo esperienziale e responsabile</t>
  </si>
  <si>
    <t>Persone giuridiche di diritto pubblico e/o private; partenariato pubblico/privato</t>
  </si>
  <si>
    <t xml:space="preserve">Assistenza 
tecnica </t>
  </si>
  <si>
    <t>Priorità per l'assistenza tecnica a norma dell'articolo 36, paragrafo 4, del regolamento CPR</t>
  </si>
  <si>
    <t>Informazione e comunicazione (campo di intervento 179)</t>
  </si>
  <si>
    <t>Dip. Programmazione</t>
  </si>
  <si>
    <t>Territorio UE</t>
  </si>
  <si>
    <t>Preparazione, attuazione, sorveglianza e controllo (campo di intervento 180)</t>
  </si>
  <si>
    <t>Titolarità/Gara Europea</t>
  </si>
  <si>
    <t>Regione Siciliana</t>
  </si>
  <si>
    <t>PA Regionale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</si>
</sst>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&quot; &quot;#,##0.00&quot;    &quot;;&quot;-&quot;#,##0.00&quot;    &quot;;&quot;-&quot;#&quot;    &quot;;&quot; &quot;@&quot; 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0"/>
      <name val="Calibri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b/>
      <sz val="11"/>
      <name val="Calibri"/>
      <family val="2"/>
      <scheme val="minor"/>
    </font>
    <font>
      <b/>
      <sz val="12"/>
      <color rgb="FF000000"/>
      <name val="Calibri"/>
      <family val="2"/>
      <charset val="1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70C0"/>
        <bgColor rgb="FF339966"/>
      </patternFill>
    </fill>
    <fill>
      <patternFill patternType="solid">
        <fgColor theme="0"/>
        <bgColor rgb="FF339966"/>
      </patternFill>
    </fill>
    <fill>
      <patternFill patternType="solid">
        <fgColor theme="0"/>
        <bgColor rgb="FF2F5496"/>
      </patternFill>
    </fill>
    <fill>
      <patternFill patternType="solid">
        <fgColor theme="0"/>
        <bgColor rgb="FFD9D9D9"/>
      </patternFill>
    </fill>
    <fill>
      <patternFill patternType="solid">
        <fgColor theme="4" tint="0.79998168889431442"/>
        <bgColor rgb="FFD9D9D9"/>
      </patternFill>
    </fill>
    <fill>
      <patternFill patternType="solid">
        <fgColor theme="0"/>
        <bgColor rgb="FFFF99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2"/>
        <bgColor rgb="FFDDE8CB"/>
      </patternFill>
    </fill>
    <fill>
      <patternFill patternType="solid">
        <fgColor rgb="FFFFFFFF"/>
        <bgColor rgb="FFFFFFCC"/>
      </patternFill>
    </fill>
    <fill>
      <patternFill patternType="solid">
        <fgColor rgb="FF0070C0"/>
        <bgColor rgb="FFD9D9D9"/>
      </patternFill>
    </fill>
    <fill>
      <patternFill patternType="solid">
        <fgColor theme="4" tint="0.79998168889431442"/>
        <bgColor rgb="FFFFFFCC"/>
      </patternFill>
    </fill>
    <fill>
      <patternFill patternType="solid">
        <fgColor rgb="FFDCE6F2"/>
        <bgColor rgb="FFDCE6F2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164" fontId="8" fillId="0" borderId="0"/>
  </cellStyleXfs>
  <cellXfs count="150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wrapText="1"/>
    </xf>
    <xf numFmtId="14" fontId="4" fillId="5" borderId="5" xfId="0" applyNumberFormat="1" applyFont="1" applyFill="1" applyBorder="1" applyAlignment="1" applyProtection="1">
      <alignment horizontal="center" vertical="center" wrapText="1"/>
    </xf>
    <xf numFmtId="0" fontId="4" fillId="5" borderId="6" xfId="0" applyFont="1" applyFill="1" applyBorder="1" applyAlignment="1" applyProtection="1">
      <alignment horizontal="center" vertical="center" wrapText="1"/>
    </xf>
    <xf numFmtId="0" fontId="4" fillId="6" borderId="0" xfId="0" applyFont="1" applyFill="1" applyBorder="1" applyAlignment="1" applyProtection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 wrapText="1"/>
    </xf>
    <xf numFmtId="0" fontId="6" fillId="9" borderId="1" xfId="0" applyFont="1" applyFill="1" applyBorder="1" applyAlignment="1">
      <alignment horizontal="left" vertical="center" wrapText="1"/>
    </xf>
    <xf numFmtId="0" fontId="6" fillId="9" borderId="1" xfId="0" applyFont="1" applyFill="1" applyBorder="1" applyAlignment="1">
      <alignment horizontal="center" vertical="center" wrapText="1"/>
    </xf>
    <xf numFmtId="43" fontId="6" fillId="9" borderId="1" xfId="1" applyFont="1" applyFill="1" applyBorder="1" applyAlignment="1">
      <alignment horizontal="center" vertical="center" wrapText="1"/>
    </xf>
    <xf numFmtId="14" fontId="7" fillId="9" borderId="7" xfId="1" applyNumberFormat="1" applyFont="1" applyFill="1" applyBorder="1" applyAlignment="1">
      <alignment horizontal="center" vertical="center" wrapText="1"/>
    </xf>
    <xf numFmtId="14" fontId="7" fillId="9" borderId="1" xfId="1" applyNumberFormat="1" applyFont="1" applyFill="1" applyBorder="1" applyAlignment="1">
      <alignment horizontal="center" vertical="center" wrapText="1"/>
    </xf>
    <xf numFmtId="43" fontId="6" fillId="8" borderId="0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6" fillId="9" borderId="7" xfId="1" applyNumberFormat="1" applyFont="1" applyFill="1" applyBorder="1" applyAlignment="1">
      <alignment horizontal="center" vertical="center" wrapText="1"/>
    </xf>
    <xf numFmtId="44" fontId="0" fillId="0" borderId="0" xfId="2" applyFont="1"/>
    <xf numFmtId="0" fontId="0" fillId="0" borderId="1" xfId="0" applyBorder="1"/>
    <xf numFmtId="0" fontId="6" fillId="8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43" fontId="7" fillId="8" borderId="1" xfId="1" applyFont="1" applyFill="1" applyBorder="1" applyAlignment="1">
      <alignment horizontal="center" vertical="center" wrapText="1"/>
    </xf>
    <xf numFmtId="14" fontId="7" fillId="8" borderId="7" xfId="1" applyNumberFormat="1" applyFont="1" applyFill="1" applyBorder="1" applyAlignment="1">
      <alignment horizontal="center" vertical="center" wrapText="1"/>
    </xf>
    <xf numFmtId="14" fontId="7" fillId="8" borderId="1" xfId="1" applyNumberFormat="1" applyFont="1" applyFill="1" applyBorder="1" applyAlignment="1">
      <alignment horizontal="center" vertical="center" wrapText="1"/>
    </xf>
    <xf numFmtId="43" fontId="5" fillId="8" borderId="0" xfId="1" applyFont="1" applyFill="1" applyBorder="1" applyAlignment="1">
      <alignment horizontal="center" vertical="center" wrapText="1"/>
    </xf>
    <xf numFmtId="43" fontId="6" fillId="8" borderId="1" xfId="1" applyFont="1" applyFill="1" applyBorder="1" applyAlignment="1">
      <alignment horizontal="center" vertical="center" wrapText="1"/>
    </xf>
    <xf numFmtId="14" fontId="6" fillId="8" borderId="7" xfId="1" applyNumberFormat="1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left" vertical="center" wrapText="1"/>
    </xf>
    <xf numFmtId="0" fontId="5" fillId="9" borderId="1" xfId="0" applyFont="1" applyFill="1" applyBorder="1" applyAlignment="1">
      <alignment horizontal="center" vertical="center" wrapText="1"/>
    </xf>
    <xf numFmtId="43" fontId="5" fillId="9" borderId="1" xfId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9" borderId="8" xfId="0" applyFont="1" applyFill="1" applyBorder="1" applyAlignment="1">
      <alignment horizontal="center" vertical="center" wrapText="1"/>
    </xf>
    <xf numFmtId="0" fontId="6" fillId="9" borderId="6" xfId="0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left" vertical="center" wrapText="1"/>
    </xf>
    <xf numFmtId="43" fontId="6" fillId="8" borderId="8" xfId="1" applyFont="1" applyFill="1" applyBorder="1" applyAlignment="1">
      <alignment horizontal="center" vertical="center" wrapText="1"/>
    </xf>
    <xf numFmtId="0" fontId="6" fillId="0" borderId="9" xfId="3" applyFont="1" applyBorder="1" applyAlignment="1" applyProtection="1">
      <alignment horizontal="center" vertical="center" wrapText="1"/>
    </xf>
    <xf numFmtId="14" fontId="6" fillId="0" borderId="10" xfId="4" applyNumberFormat="1" applyFont="1" applyBorder="1" applyAlignment="1" applyProtection="1">
      <alignment horizontal="center" vertical="center" wrapText="1"/>
    </xf>
    <xf numFmtId="164" fontId="6" fillId="0" borderId="11" xfId="4" applyFont="1" applyBorder="1" applyAlignment="1" applyProtection="1">
      <alignment horizontal="center" vertical="center" wrapText="1"/>
    </xf>
    <xf numFmtId="0" fontId="6" fillId="9" borderId="8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vertical="center" wrapText="1"/>
    </xf>
    <xf numFmtId="0" fontId="6" fillId="10" borderId="8" xfId="0" applyFont="1" applyFill="1" applyBorder="1" applyAlignment="1">
      <alignment vertical="center" wrapText="1"/>
    </xf>
    <xf numFmtId="0" fontId="6" fillId="8" borderId="8" xfId="0" applyFont="1" applyFill="1" applyBorder="1" applyAlignment="1">
      <alignment vertical="center" wrapText="1"/>
    </xf>
    <xf numFmtId="14" fontId="5" fillId="8" borderId="1" xfId="1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43" fontId="5" fillId="4" borderId="1" xfId="1" applyFont="1" applyFill="1" applyBorder="1" applyAlignment="1">
      <alignment horizontal="center" vertical="center" wrapText="1"/>
    </xf>
    <xf numFmtId="14" fontId="5" fillId="4" borderId="7" xfId="1" applyNumberFormat="1" applyFont="1" applyFill="1" applyBorder="1" applyAlignment="1">
      <alignment horizontal="center" vertical="center" wrapText="1"/>
    </xf>
    <xf numFmtId="43" fontId="5" fillId="2" borderId="0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 wrapText="1"/>
    </xf>
    <xf numFmtId="43" fontId="5" fillId="11" borderId="1" xfId="1" applyFont="1" applyFill="1" applyBorder="1" applyAlignment="1">
      <alignment horizontal="center" vertical="center" wrapText="1"/>
    </xf>
    <xf numFmtId="14" fontId="5" fillId="11" borderId="7" xfId="1" applyNumberFormat="1" applyFont="1" applyFill="1" applyBorder="1" applyAlignment="1">
      <alignment horizontal="center" vertical="center" wrapText="1"/>
    </xf>
    <xf numFmtId="14" fontId="5" fillId="11" borderId="1" xfId="1" applyNumberFormat="1" applyFont="1" applyFill="1" applyBorder="1" applyAlignment="1">
      <alignment horizontal="center" vertical="center" wrapText="1"/>
    </xf>
    <xf numFmtId="14" fontId="5" fillId="2" borderId="0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7" xfId="1" applyNumberFormat="1" applyFont="1" applyFill="1" applyBorder="1" applyAlignment="1">
      <alignment horizontal="center" vertical="center" wrapText="1"/>
    </xf>
    <xf numFmtId="14" fontId="5" fillId="2" borderId="1" xfId="1" applyNumberFormat="1" applyFont="1" applyFill="1" applyBorder="1" applyAlignment="1">
      <alignment horizontal="center" vertical="center" wrapText="1"/>
    </xf>
    <xf numFmtId="49" fontId="5" fillId="11" borderId="7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14" fontId="5" fillId="2" borderId="7" xfId="1" applyNumberFormat="1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43" fontId="5" fillId="2" borderId="1" xfId="1" applyFont="1" applyFill="1" applyBorder="1" applyAlignment="1">
      <alignment horizontal="center" vertical="center" wrapText="1"/>
    </xf>
    <xf numFmtId="0" fontId="6" fillId="11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14" fontId="10" fillId="2" borderId="0" xfId="1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top" wrapText="1"/>
    </xf>
    <xf numFmtId="0" fontId="5" fillId="10" borderId="1" xfId="0" applyFont="1" applyFill="1" applyBorder="1" applyAlignment="1">
      <alignment horizontal="left" vertical="center" wrapText="1"/>
    </xf>
    <xf numFmtId="0" fontId="12" fillId="12" borderId="1" xfId="0" applyFont="1" applyFill="1" applyBorder="1" applyAlignment="1" applyProtection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43" fontId="6" fillId="11" borderId="1" xfId="1" applyFont="1" applyFill="1" applyBorder="1" applyAlignment="1">
      <alignment horizontal="center" vertical="center" wrapText="1"/>
    </xf>
    <xf numFmtId="14" fontId="6" fillId="9" borderId="1" xfId="1" applyNumberFormat="1" applyFont="1" applyFill="1" applyBorder="1" applyAlignment="1">
      <alignment horizontal="center" vertical="center" wrapText="1"/>
    </xf>
    <xf numFmtId="14" fontId="6" fillId="8" borderId="0" xfId="1" applyNumberFormat="1" applyFont="1" applyFill="1" applyBorder="1" applyAlignment="1">
      <alignment horizontal="center" vertical="center" wrapText="1"/>
    </xf>
    <xf numFmtId="0" fontId="12" fillId="13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3" fontId="6" fillId="2" borderId="1" xfId="1" applyFont="1" applyFill="1" applyBorder="1" applyAlignment="1">
      <alignment horizontal="center" vertical="center" wrapText="1"/>
    </xf>
    <xf numFmtId="14" fontId="6" fillId="2" borderId="7" xfId="1" applyNumberFormat="1" applyFont="1" applyFill="1" applyBorder="1" applyAlignment="1">
      <alignment horizontal="center" vertical="center" wrapText="1"/>
    </xf>
    <xf numFmtId="14" fontId="6" fillId="2" borderId="1" xfId="1" applyNumberFormat="1" applyFont="1" applyFill="1" applyBorder="1" applyAlignment="1">
      <alignment horizontal="center" vertical="center" wrapText="1"/>
    </xf>
    <xf numFmtId="14" fontId="6" fillId="2" borderId="0" xfId="1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left" vertical="center" wrapText="1"/>
    </xf>
    <xf numFmtId="14" fontId="6" fillId="9" borderId="13" xfId="1" applyNumberFormat="1" applyFont="1" applyFill="1" applyBorder="1" applyAlignment="1">
      <alignment horizontal="center" vertical="center" wrapText="1"/>
    </xf>
    <xf numFmtId="14" fontId="6" fillId="8" borderId="13" xfId="1" applyNumberFormat="1" applyFont="1" applyFill="1" applyBorder="1" applyAlignment="1">
      <alignment horizontal="center" vertical="center" wrapText="1"/>
    </xf>
    <xf numFmtId="14" fontId="6" fillId="8" borderId="1" xfId="1" applyNumberFormat="1" applyFont="1" applyFill="1" applyBorder="1" applyAlignment="1">
      <alignment horizontal="center" vertical="center" wrapText="1"/>
    </xf>
    <xf numFmtId="43" fontId="6" fillId="9" borderId="8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43" fontId="6" fillId="2" borderId="0" xfId="1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left" vertical="center" wrapText="1"/>
    </xf>
    <xf numFmtId="14" fontId="6" fillId="11" borderId="7" xfId="1" applyNumberFormat="1" applyFont="1" applyFill="1" applyBorder="1" applyAlignment="1">
      <alignment horizontal="center" vertical="center" wrapText="1"/>
    </xf>
    <xf numFmtId="14" fontId="6" fillId="11" borderId="1" xfId="1" applyNumberFormat="1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5" fillId="14" borderId="1" xfId="0" applyFont="1" applyFill="1" applyBorder="1" applyAlignment="1">
      <alignment horizontal="center" vertical="center" wrapText="1"/>
    </xf>
    <xf numFmtId="0" fontId="5" fillId="14" borderId="1" xfId="0" applyFont="1" applyFill="1" applyBorder="1" applyAlignment="1">
      <alignment horizontal="center" vertical="center" wrapText="1"/>
    </xf>
    <xf numFmtId="43" fontId="5" fillId="14" borderId="1" xfId="1" applyFont="1" applyFill="1" applyBorder="1" applyAlignment="1">
      <alignment horizontal="center" vertical="center" wrapText="1"/>
    </xf>
    <xf numFmtId="14" fontId="5" fillId="14" borderId="7" xfId="1" applyNumberFormat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14" fontId="6" fillId="0" borderId="7" xfId="1" applyNumberFormat="1" applyFont="1" applyFill="1" applyBorder="1" applyAlignment="1">
      <alignment horizontal="center" vertical="center" wrapText="1"/>
    </xf>
    <xf numFmtId="14" fontId="6" fillId="0" borderId="1" xfId="1" applyNumberFormat="1" applyFont="1" applyFill="1" applyBorder="1" applyAlignment="1">
      <alignment horizontal="center" vertical="center" wrapText="1"/>
    </xf>
    <xf numFmtId="0" fontId="5" fillId="14" borderId="1" xfId="0" applyFont="1" applyFill="1" applyBorder="1" applyAlignment="1">
      <alignment vertical="center" wrapText="1"/>
    </xf>
    <xf numFmtId="0" fontId="6" fillId="14" borderId="1" xfId="0" applyFont="1" applyFill="1" applyBorder="1" applyAlignment="1">
      <alignment horizontal="center" vertical="center" wrapText="1"/>
    </xf>
    <xf numFmtId="43" fontId="6" fillId="14" borderId="1" xfId="1" applyFont="1" applyFill="1" applyBorder="1" applyAlignment="1">
      <alignment horizontal="center" vertical="center" wrapText="1"/>
    </xf>
    <xf numFmtId="14" fontId="6" fillId="14" borderId="7" xfId="1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4" fontId="14" fillId="11" borderId="1" xfId="0" applyNumberFormat="1" applyFont="1" applyFill="1" applyBorder="1" applyAlignment="1">
      <alignment horizontal="right" vertical="center"/>
    </xf>
    <xf numFmtId="14" fontId="6" fillId="16" borderId="14" xfId="3" applyNumberFormat="1" applyFont="1" applyFill="1" applyBorder="1" applyAlignment="1">
      <alignment horizontal="center" vertical="center"/>
    </xf>
    <xf numFmtId="14" fontId="6" fillId="16" borderId="14" xfId="4" applyNumberFormat="1" applyFont="1" applyFill="1" applyBorder="1" applyAlignment="1" applyProtection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17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right" vertical="center"/>
    </xf>
    <xf numFmtId="14" fontId="6" fillId="18" borderId="14" xfId="3" applyNumberFormat="1" applyFont="1" applyFill="1" applyBorder="1" applyAlignment="1">
      <alignment horizontal="center" vertical="center"/>
    </xf>
    <xf numFmtId="14" fontId="6" fillId="18" borderId="14" xfId="4" applyNumberFormat="1" applyFont="1" applyFill="1" applyBorder="1" applyAlignment="1" applyProtection="1">
      <alignment horizontal="center" vertical="center" wrapText="1"/>
    </xf>
    <xf numFmtId="0" fontId="15" fillId="0" borderId="11" xfId="3" applyFont="1" applyBorder="1" applyAlignment="1" applyProtection="1">
      <alignment vertical="center" wrapText="1"/>
    </xf>
    <xf numFmtId="0" fontId="15" fillId="0" borderId="11" xfId="3" applyFont="1" applyBorder="1" applyAlignment="1" applyProtection="1">
      <alignment horizontal="center" vertical="center" wrapText="1"/>
    </xf>
    <xf numFmtId="0" fontId="6" fillId="0" borderId="11" xfId="3" applyFont="1" applyBorder="1" applyAlignment="1" applyProtection="1">
      <alignment horizontal="center" vertical="center" wrapText="1"/>
    </xf>
    <xf numFmtId="14" fontId="6" fillId="18" borderId="15" xfId="4" applyNumberFormat="1" applyFont="1" applyFill="1" applyBorder="1" applyAlignment="1" applyProtection="1">
      <alignment horizontal="center" vertical="center" wrapText="1"/>
    </xf>
    <xf numFmtId="0" fontId="5" fillId="14" borderId="6" xfId="0" applyFont="1" applyFill="1" applyBorder="1" applyAlignment="1">
      <alignment vertical="center" wrapText="1"/>
    </xf>
    <xf numFmtId="0" fontId="5" fillId="14" borderId="7" xfId="0" applyFont="1" applyFill="1" applyBorder="1" applyAlignment="1">
      <alignment vertical="center" wrapText="1"/>
    </xf>
    <xf numFmtId="0" fontId="5" fillId="8" borderId="0" xfId="0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2" borderId="0" xfId="0" applyFill="1"/>
    <xf numFmtId="43" fontId="2" fillId="0" borderId="0" xfId="0" applyNumberFormat="1" applyFont="1"/>
    <xf numFmtId="43" fontId="0" fillId="0" borderId="0" xfId="0" applyNumberFormat="1"/>
  </cellXfs>
  <cellStyles count="5">
    <cellStyle name="Excel Built-in Comma" xfId="4"/>
    <cellStyle name="Excel Built-in Normal" xfId="3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568658</xdr:colOff>
      <xdr:row>1</xdr:row>
      <xdr:rowOff>57150</xdr:rowOff>
    </xdr:from>
    <xdr:to>
      <xdr:col>10</xdr:col>
      <xdr:colOff>723901</xdr:colOff>
      <xdr:row>1</xdr:row>
      <xdr:rowOff>885825</xdr:rowOff>
    </xdr:to>
    <xdr:pic>
      <xdr:nvPicPr>
        <xdr:cNvPr id="2" name="image1.jpeg">
          <a:extLst>
            <a:ext uri="{FF2B5EF4-FFF2-40B4-BE49-F238E27FC236}">
              <a16:creationId xmlns="" xmlns:a16="http://schemas.microsoft.com/office/drawing/2014/main" id="{3818D90C-4C39-2528-F11C-ACE7600287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658" y="257175"/>
          <a:ext cx="18976643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7"/>
  <sheetViews>
    <sheetView tabSelected="1" topLeftCell="B1" zoomScale="70" zoomScaleNormal="70" workbookViewId="0">
      <selection sqref="A1:XFD1048576"/>
    </sheetView>
  </sheetViews>
  <sheetFormatPr defaultColWidth="8.7109375" defaultRowHeight="15" x14ac:dyDescent="0.25"/>
  <cols>
    <col min="1" max="1" width="8.7109375" hidden="1" customWidth="1"/>
    <col min="2" max="2" width="15.42578125" style="147" customWidth="1"/>
    <col min="3" max="3" width="37.140625" customWidth="1"/>
    <col min="4" max="4" width="43.7109375" customWidth="1"/>
    <col min="5" max="6" width="28.42578125" customWidth="1"/>
    <col min="7" max="7" width="30.7109375" customWidth="1"/>
    <col min="8" max="8" width="38.7109375" customWidth="1"/>
    <col min="9" max="9" width="30.5703125" customWidth="1"/>
    <col min="10" max="10" width="29.140625" customWidth="1"/>
    <col min="11" max="11" width="41.7109375" customWidth="1"/>
    <col min="12" max="12" width="15.28515625" customWidth="1"/>
    <col min="13" max="13" width="9.42578125" customWidth="1"/>
    <col min="15" max="15" width="33.28515625" customWidth="1"/>
    <col min="16" max="16" width="36.28515625" customWidth="1"/>
  </cols>
  <sheetData>
    <row r="1" spans="2:16" s="2" customFormat="1" ht="15.75" thickBot="1" x14ac:dyDescent="0.3">
      <c r="B1" s="1"/>
    </row>
    <row r="2" spans="2:16" s="2" customFormat="1" ht="80.650000000000006" customHeight="1" thickBot="1" x14ac:dyDescent="0.3">
      <c r="B2" s="3"/>
      <c r="C2" s="3"/>
      <c r="D2" s="3"/>
      <c r="E2" s="3"/>
      <c r="F2" s="3"/>
      <c r="G2" s="3"/>
      <c r="H2" s="3"/>
      <c r="I2" s="3"/>
      <c r="J2" s="3"/>
      <c r="K2" s="3"/>
      <c r="L2" s="4"/>
    </row>
    <row r="3" spans="2:16" s="2" customFormat="1" ht="31.15" customHeight="1" thickBot="1" x14ac:dyDescent="0.3">
      <c r="B3" s="5" t="s">
        <v>0</v>
      </c>
      <c r="C3" s="5"/>
      <c r="D3" s="5"/>
      <c r="E3" s="5"/>
      <c r="F3" s="5"/>
      <c r="G3" s="5"/>
      <c r="H3" s="5"/>
      <c r="I3" s="5"/>
      <c r="J3" s="5"/>
      <c r="K3" s="5"/>
      <c r="L3" s="6"/>
    </row>
    <row r="4" spans="2:16" s="2" customFormat="1" ht="49.5" customHeight="1" thickBot="1" x14ac:dyDescent="0.3">
      <c r="B4" s="7" t="s">
        <v>1</v>
      </c>
      <c r="C4" s="8" t="s">
        <v>2</v>
      </c>
      <c r="D4" s="9" t="s">
        <v>3</v>
      </c>
      <c r="E4" s="10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11" t="s">
        <v>9</v>
      </c>
      <c r="K4" s="12" t="s">
        <v>10</v>
      </c>
      <c r="L4" s="13"/>
    </row>
    <row r="5" spans="2:16" ht="36.4" customHeight="1" thickBot="1" x14ac:dyDescent="0.3">
      <c r="B5" s="14" t="s">
        <v>11</v>
      </c>
      <c r="C5" s="15" t="s">
        <v>12</v>
      </c>
      <c r="D5" s="16" t="s">
        <v>13</v>
      </c>
      <c r="E5" s="17" t="s">
        <v>14</v>
      </c>
      <c r="F5" s="17" t="s">
        <v>15</v>
      </c>
      <c r="G5" s="17" t="s">
        <v>16</v>
      </c>
      <c r="H5" s="17" t="s">
        <v>17</v>
      </c>
      <c r="I5" s="18">
        <v>15000000</v>
      </c>
      <c r="J5" s="19">
        <v>45688</v>
      </c>
      <c r="K5" s="20" t="s">
        <v>18</v>
      </c>
      <c r="L5" s="21"/>
    </row>
    <row r="6" spans="2:16" ht="36.4" customHeight="1" thickBot="1" x14ac:dyDescent="0.3">
      <c r="B6" s="14"/>
      <c r="C6" s="15"/>
      <c r="D6" s="22"/>
      <c r="E6" s="17" t="s">
        <v>14</v>
      </c>
      <c r="F6" s="17" t="s">
        <v>19</v>
      </c>
      <c r="G6" s="17" t="s">
        <v>16</v>
      </c>
      <c r="H6" s="17" t="s">
        <v>17</v>
      </c>
      <c r="I6" s="18">
        <v>100000000</v>
      </c>
      <c r="J6" s="23">
        <v>45657</v>
      </c>
      <c r="K6" s="20">
        <v>45749</v>
      </c>
      <c r="L6" s="21"/>
      <c r="O6" s="24"/>
      <c r="P6" s="24"/>
    </row>
    <row r="7" spans="2:16" ht="35.25" customHeight="1" thickBot="1" x14ac:dyDescent="0.3">
      <c r="B7" s="25"/>
      <c r="C7" s="25"/>
      <c r="D7" s="15" t="s">
        <v>20</v>
      </c>
      <c r="E7" s="26" t="s">
        <v>14</v>
      </c>
      <c r="F7" s="26" t="s">
        <v>21</v>
      </c>
      <c r="G7" s="26" t="s">
        <v>22</v>
      </c>
      <c r="H7" s="27" t="s">
        <v>23</v>
      </c>
      <c r="I7" s="28">
        <v>5000000</v>
      </c>
      <c r="J7" s="29">
        <v>45657</v>
      </c>
      <c r="K7" s="30">
        <v>45749</v>
      </c>
      <c r="L7" s="31"/>
      <c r="O7" s="24"/>
      <c r="P7" s="24"/>
    </row>
    <row r="8" spans="2:16" ht="42.75" customHeight="1" thickBot="1" x14ac:dyDescent="0.3">
      <c r="B8" s="25"/>
      <c r="C8" s="25"/>
      <c r="D8" s="22"/>
      <c r="E8" s="26" t="s">
        <v>14</v>
      </c>
      <c r="F8" s="26" t="s">
        <v>19</v>
      </c>
      <c r="G8" s="26" t="s">
        <v>22</v>
      </c>
      <c r="H8" s="26" t="s">
        <v>24</v>
      </c>
      <c r="I8" s="32">
        <v>10000000</v>
      </c>
      <c r="J8" s="33">
        <v>45747</v>
      </c>
      <c r="K8" s="30">
        <v>45841</v>
      </c>
      <c r="L8" s="21"/>
      <c r="O8" s="24"/>
      <c r="P8" s="24"/>
    </row>
    <row r="9" spans="2:16" ht="66.75" customHeight="1" thickBot="1" x14ac:dyDescent="0.3">
      <c r="B9" s="25"/>
      <c r="C9" s="25"/>
      <c r="D9" s="34" t="s">
        <v>25</v>
      </c>
      <c r="E9" s="17" t="s">
        <v>14</v>
      </c>
      <c r="F9" s="17" t="s">
        <v>26</v>
      </c>
      <c r="G9" s="17" t="s">
        <v>22</v>
      </c>
      <c r="H9" s="35" t="s">
        <v>24</v>
      </c>
      <c r="I9" s="36">
        <v>9000000</v>
      </c>
      <c r="J9" s="23">
        <v>45747</v>
      </c>
      <c r="K9" s="20">
        <v>45841</v>
      </c>
      <c r="L9" s="21"/>
      <c r="O9" s="24"/>
      <c r="P9" s="24"/>
    </row>
    <row r="10" spans="2:16" ht="43.5" customHeight="1" thickBot="1" x14ac:dyDescent="0.3">
      <c r="B10" s="25"/>
      <c r="C10" s="25"/>
      <c r="D10" s="37" t="s">
        <v>27</v>
      </c>
      <c r="E10" s="26" t="s">
        <v>14</v>
      </c>
      <c r="F10" s="38" t="s">
        <v>28</v>
      </c>
      <c r="G10" s="26" t="s">
        <v>22</v>
      </c>
      <c r="H10" s="26" t="s">
        <v>17</v>
      </c>
      <c r="I10" s="32">
        <v>68000000</v>
      </c>
      <c r="J10" s="33">
        <v>45565</v>
      </c>
      <c r="K10" s="30">
        <v>45664</v>
      </c>
      <c r="L10" s="21"/>
      <c r="O10" s="24"/>
      <c r="P10" s="24"/>
    </row>
    <row r="11" spans="2:16" ht="97.5" customHeight="1" thickBot="1" x14ac:dyDescent="0.3">
      <c r="B11" s="39" t="s">
        <v>11</v>
      </c>
      <c r="C11" s="40" t="s">
        <v>29</v>
      </c>
      <c r="D11" s="17" t="s">
        <v>30</v>
      </c>
      <c r="E11" s="17" t="s">
        <v>14</v>
      </c>
      <c r="F11" s="17" t="s">
        <v>19</v>
      </c>
      <c r="G11" s="17" t="s">
        <v>22</v>
      </c>
      <c r="H11" s="17" t="s">
        <v>31</v>
      </c>
      <c r="I11" s="18">
        <v>15000000</v>
      </c>
      <c r="J11" s="19">
        <v>45747</v>
      </c>
      <c r="K11" s="20">
        <v>45841</v>
      </c>
      <c r="L11" s="21"/>
      <c r="O11" s="24"/>
      <c r="P11" s="24"/>
    </row>
    <row r="12" spans="2:16" ht="71.45" customHeight="1" thickBot="1" x14ac:dyDescent="0.3">
      <c r="B12" s="14" t="s">
        <v>11</v>
      </c>
      <c r="C12" s="41" t="s">
        <v>32</v>
      </c>
      <c r="D12" s="26" t="s">
        <v>33</v>
      </c>
      <c r="E12" s="26" t="s">
        <v>14</v>
      </c>
      <c r="F12" s="26"/>
      <c r="G12" s="26"/>
      <c r="H12" s="26"/>
      <c r="I12" s="32"/>
      <c r="J12" s="33"/>
      <c r="K12" s="32" t="s">
        <v>34</v>
      </c>
      <c r="L12" s="21"/>
      <c r="O12" s="24"/>
      <c r="P12" s="24"/>
    </row>
    <row r="13" spans="2:16" ht="39.75" customHeight="1" thickBot="1" x14ac:dyDescent="0.3">
      <c r="B13" s="14"/>
      <c r="C13" s="41"/>
      <c r="D13" s="42" t="s">
        <v>35</v>
      </c>
      <c r="E13" s="17" t="s">
        <v>14</v>
      </c>
      <c r="F13" s="17" t="s">
        <v>28</v>
      </c>
      <c r="G13" s="17" t="s">
        <v>22</v>
      </c>
      <c r="H13" s="17" t="s">
        <v>36</v>
      </c>
      <c r="I13" s="18">
        <v>3000000</v>
      </c>
      <c r="J13" s="19">
        <v>45747</v>
      </c>
      <c r="K13" s="20">
        <v>45841</v>
      </c>
      <c r="L13" s="21"/>
      <c r="O13" s="24"/>
      <c r="P13" s="24"/>
    </row>
    <row r="14" spans="2:16" ht="39.6" customHeight="1" thickBot="1" x14ac:dyDescent="0.3">
      <c r="B14" s="14"/>
      <c r="C14" s="41"/>
      <c r="D14" s="43"/>
      <c r="E14" s="17" t="s">
        <v>14</v>
      </c>
      <c r="F14" s="17" t="s">
        <v>28</v>
      </c>
      <c r="G14" s="17" t="s">
        <v>22</v>
      </c>
      <c r="H14" s="17" t="s">
        <v>36</v>
      </c>
      <c r="I14" s="18">
        <v>29000000</v>
      </c>
      <c r="J14" s="19">
        <v>45838</v>
      </c>
      <c r="K14" s="20">
        <v>45930</v>
      </c>
      <c r="L14" s="21"/>
      <c r="O14" s="24"/>
      <c r="P14" s="24"/>
    </row>
    <row r="15" spans="2:16" ht="43.15" customHeight="1" thickBot="1" x14ac:dyDescent="0.3">
      <c r="B15" s="14"/>
      <c r="C15" s="41"/>
      <c r="D15" s="44" t="s">
        <v>37</v>
      </c>
      <c r="E15" s="38" t="s">
        <v>14</v>
      </c>
      <c r="F15" s="38" t="s">
        <v>28</v>
      </c>
      <c r="G15" s="38" t="s">
        <v>22</v>
      </c>
      <c r="H15" s="38" t="s">
        <v>24</v>
      </c>
      <c r="I15" s="45">
        <v>18000000</v>
      </c>
      <c r="J15" s="29">
        <v>45463</v>
      </c>
      <c r="K15" s="30">
        <v>45504</v>
      </c>
      <c r="L15" s="21"/>
      <c r="O15" s="24"/>
      <c r="P15" s="24"/>
    </row>
    <row r="16" spans="2:16" ht="43.15" customHeight="1" thickBot="1" x14ac:dyDescent="0.3">
      <c r="B16" s="14"/>
      <c r="C16" s="41"/>
      <c r="D16" s="44" t="s">
        <v>37</v>
      </c>
      <c r="E16" s="46" t="s">
        <v>38</v>
      </c>
      <c r="F16" s="46" t="s">
        <v>28</v>
      </c>
      <c r="G16" s="46" t="s">
        <v>22</v>
      </c>
      <c r="H16" s="46" t="s">
        <v>24</v>
      </c>
      <c r="I16" s="45">
        <v>7000000</v>
      </c>
      <c r="J16" s="47">
        <v>45473</v>
      </c>
      <c r="K16" s="48" t="s">
        <v>34</v>
      </c>
      <c r="L16" s="21"/>
      <c r="O16" s="24"/>
      <c r="P16" s="24"/>
    </row>
    <row r="17" spans="2:25" ht="54" customHeight="1" thickBot="1" x14ac:dyDescent="0.3">
      <c r="B17" s="14"/>
      <c r="C17" s="41"/>
      <c r="D17" s="49" t="s">
        <v>39</v>
      </c>
      <c r="E17" s="17" t="s">
        <v>14</v>
      </c>
      <c r="F17" s="17" t="s">
        <v>26</v>
      </c>
      <c r="G17" s="17" t="s">
        <v>22</v>
      </c>
      <c r="H17" s="17" t="s">
        <v>36</v>
      </c>
      <c r="I17" s="18">
        <v>15000000</v>
      </c>
      <c r="J17" s="23">
        <v>45747</v>
      </c>
      <c r="K17" s="20">
        <v>45840</v>
      </c>
      <c r="L17" s="21"/>
      <c r="O17" s="24"/>
      <c r="P17" s="24"/>
    </row>
    <row r="18" spans="2:25" ht="87" customHeight="1" thickBot="1" x14ac:dyDescent="0.3">
      <c r="B18" s="50" t="s">
        <v>11</v>
      </c>
      <c r="C18" s="51" t="s">
        <v>40</v>
      </c>
      <c r="D18" s="52" t="s">
        <v>41</v>
      </c>
      <c r="E18" s="26" t="s">
        <v>14</v>
      </c>
      <c r="F18" s="38" t="s">
        <v>28</v>
      </c>
      <c r="G18" s="26" t="s">
        <v>22</v>
      </c>
      <c r="H18" s="26" t="s">
        <v>31</v>
      </c>
      <c r="I18" s="32">
        <v>22000000</v>
      </c>
      <c r="J18" s="33">
        <v>45657</v>
      </c>
      <c r="K18" s="53">
        <v>45840</v>
      </c>
      <c r="L18" s="21"/>
      <c r="O18" s="24"/>
      <c r="P18" s="24"/>
    </row>
    <row r="19" spans="2:25" ht="9" customHeight="1" thickBot="1" x14ac:dyDescent="0.3">
      <c r="B19" s="54"/>
      <c r="C19" s="54"/>
      <c r="D19" s="54"/>
      <c r="E19" s="55"/>
      <c r="F19" s="55"/>
      <c r="G19" s="55"/>
      <c r="H19" s="55"/>
      <c r="I19" s="56"/>
      <c r="J19" s="57"/>
      <c r="K19" s="56"/>
      <c r="L19" s="58"/>
      <c r="O19" s="24"/>
      <c r="P19" s="24"/>
    </row>
    <row r="20" spans="2:25" ht="73.900000000000006" customHeight="1" thickBot="1" x14ac:dyDescent="0.3">
      <c r="B20" s="59" t="s">
        <v>42</v>
      </c>
      <c r="C20" s="59" t="s">
        <v>43</v>
      </c>
      <c r="D20" s="60" t="s">
        <v>44</v>
      </c>
      <c r="E20" s="60" t="s">
        <v>45</v>
      </c>
      <c r="F20" s="60" t="s">
        <v>46</v>
      </c>
      <c r="G20" s="17" t="s">
        <v>22</v>
      </c>
      <c r="H20" s="60" t="s">
        <v>47</v>
      </c>
      <c r="I20" s="61">
        <v>14166666.949999999</v>
      </c>
      <c r="J20" s="62" t="s">
        <v>48</v>
      </c>
      <c r="K20" s="63">
        <v>45716</v>
      </c>
      <c r="L20" s="64"/>
      <c r="O20" s="24"/>
      <c r="P20" s="24"/>
    </row>
    <row r="21" spans="2:25" ht="39.75" customHeight="1" thickBot="1" x14ac:dyDescent="0.3">
      <c r="B21" s="59"/>
      <c r="C21" s="59"/>
      <c r="D21" s="41" t="s">
        <v>49</v>
      </c>
      <c r="E21" s="26" t="s">
        <v>14</v>
      </c>
      <c r="F21" s="26" t="s">
        <v>28</v>
      </c>
      <c r="G21" s="26" t="s">
        <v>22</v>
      </c>
      <c r="H21" s="26" t="s">
        <v>31</v>
      </c>
      <c r="I21" s="28">
        <v>47000000</v>
      </c>
      <c r="J21" s="29">
        <v>45838</v>
      </c>
      <c r="K21" s="30">
        <v>45930</v>
      </c>
      <c r="L21" s="21"/>
      <c r="O21" s="24"/>
      <c r="P21" s="24"/>
    </row>
    <row r="22" spans="2:25" ht="37.5" customHeight="1" thickBot="1" x14ac:dyDescent="0.3">
      <c r="B22" s="59"/>
      <c r="C22" s="59"/>
      <c r="D22" s="41"/>
      <c r="E22" s="26" t="s">
        <v>14</v>
      </c>
      <c r="F22" s="26" t="s">
        <v>19</v>
      </c>
      <c r="G22" s="26" t="s">
        <v>22</v>
      </c>
      <c r="H22" s="26" t="s">
        <v>31</v>
      </c>
      <c r="I22" s="32">
        <v>20000000</v>
      </c>
      <c r="J22" s="33">
        <v>45657</v>
      </c>
      <c r="K22" s="30">
        <v>45749</v>
      </c>
      <c r="L22" s="21"/>
      <c r="O22" s="24"/>
      <c r="P22" s="24"/>
    </row>
    <row r="23" spans="2:25" ht="65.45" customHeight="1" thickBot="1" x14ac:dyDescent="0.3">
      <c r="B23" s="59"/>
      <c r="C23" s="59"/>
      <c r="D23" s="17" t="s">
        <v>50</v>
      </c>
      <c r="E23" s="60" t="s">
        <v>45</v>
      </c>
      <c r="F23" s="60" t="s">
        <v>51</v>
      </c>
      <c r="G23" s="17" t="s">
        <v>22</v>
      </c>
      <c r="H23" s="60" t="s">
        <v>47</v>
      </c>
      <c r="I23" s="18">
        <v>28333333.899999999</v>
      </c>
      <c r="J23" s="62" t="s">
        <v>48</v>
      </c>
      <c r="K23" s="63">
        <v>45747</v>
      </c>
      <c r="L23" s="64"/>
      <c r="O23" s="24"/>
      <c r="P23" s="24"/>
    </row>
    <row r="24" spans="2:25" ht="79.900000000000006" customHeight="1" thickBot="1" x14ac:dyDescent="0.3">
      <c r="B24" s="59" t="s">
        <v>42</v>
      </c>
      <c r="C24" s="59" t="s">
        <v>52</v>
      </c>
      <c r="D24" s="26" t="s">
        <v>53</v>
      </c>
      <c r="E24" s="65" t="s">
        <v>45</v>
      </c>
      <c r="F24" s="65" t="s">
        <v>54</v>
      </c>
      <c r="G24" s="26" t="s">
        <v>22</v>
      </c>
      <c r="H24" s="65" t="s">
        <v>55</v>
      </c>
      <c r="I24" s="32">
        <v>5821454.5</v>
      </c>
      <c r="J24" s="66" t="s">
        <v>56</v>
      </c>
      <c r="K24" s="67">
        <v>45930</v>
      </c>
      <c r="L24" s="64"/>
      <c r="O24" s="24"/>
      <c r="P24" s="24"/>
    </row>
    <row r="25" spans="2:25" ht="79.900000000000006" customHeight="1" thickBot="1" x14ac:dyDescent="0.3">
      <c r="B25" s="59"/>
      <c r="C25" s="59"/>
      <c r="D25" s="17" t="s">
        <v>57</v>
      </c>
      <c r="E25" s="60" t="s">
        <v>45</v>
      </c>
      <c r="F25" s="60" t="s">
        <v>54</v>
      </c>
      <c r="G25" s="17" t="s">
        <v>22</v>
      </c>
      <c r="H25" s="60" t="s">
        <v>55</v>
      </c>
      <c r="I25" s="18">
        <v>52821428.450000003</v>
      </c>
      <c r="J25" s="68" t="s">
        <v>58</v>
      </c>
      <c r="K25" s="67">
        <v>45596</v>
      </c>
      <c r="L25" s="64"/>
      <c r="O25" s="24"/>
      <c r="P25" s="24"/>
    </row>
    <row r="26" spans="2:25" ht="79.900000000000006" customHeight="1" thickBot="1" x14ac:dyDescent="0.3">
      <c r="B26" s="59"/>
      <c r="C26" s="59"/>
      <c r="D26" s="26" t="s">
        <v>59</v>
      </c>
      <c r="E26" s="65" t="s">
        <v>45</v>
      </c>
      <c r="F26" s="65" t="s">
        <v>54</v>
      </c>
      <c r="G26" s="26" t="s">
        <v>60</v>
      </c>
      <c r="H26" s="65" t="s">
        <v>55</v>
      </c>
      <c r="I26" s="32">
        <v>8500000</v>
      </c>
      <c r="J26" s="66" t="s">
        <v>61</v>
      </c>
      <c r="K26" s="67">
        <v>45838</v>
      </c>
      <c r="L26" s="64"/>
      <c r="O26" s="24"/>
      <c r="P26" s="24"/>
    </row>
    <row r="27" spans="2:25" ht="79.900000000000006" customHeight="1" thickBot="1" x14ac:dyDescent="0.3">
      <c r="B27" s="59"/>
      <c r="C27" s="59"/>
      <c r="D27" s="17" t="s">
        <v>62</v>
      </c>
      <c r="E27" s="60" t="s">
        <v>45</v>
      </c>
      <c r="F27" s="60" t="s">
        <v>54</v>
      </c>
      <c r="G27" s="17" t="s">
        <v>22</v>
      </c>
      <c r="H27" s="60" t="s">
        <v>55</v>
      </c>
      <c r="I27" s="18">
        <v>127500000</v>
      </c>
      <c r="J27" s="68" t="s">
        <v>63</v>
      </c>
      <c r="K27" s="63">
        <v>46053</v>
      </c>
      <c r="L27" s="64"/>
      <c r="N27" s="69"/>
      <c r="O27" s="69"/>
      <c r="P27" s="69"/>
      <c r="Q27" s="69"/>
      <c r="R27" s="69"/>
    </row>
    <row r="28" spans="2:25" ht="97.9" customHeight="1" thickBot="1" x14ac:dyDescent="0.3">
      <c r="B28" s="39" t="s">
        <v>42</v>
      </c>
      <c r="C28" s="65" t="s">
        <v>64</v>
      </c>
      <c r="D28" s="26" t="s">
        <v>65</v>
      </c>
      <c r="E28" s="65" t="s">
        <v>45</v>
      </c>
      <c r="F28" s="65" t="s">
        <v>54</v>
      </c>
      <c r="G28" s="26" t="s">
        <v>22</v>
      </c>
      <c r="H28" s="65" t="s">
        <v>55</v>
      </c>
      <c r="I28" s="32">
        <v>76500000</v>
      </c>
      <c r="J28" s="66" t="s">
        <v>66</v>
      </c>
      <c r="K28" s="67">
        <v>46112</v>
      </c>
      <c r="L28" s="64"/>
    </row>
    <row r="29" spans="2:25" ht="97.9" customHeight="1" thickBot="1" x14ac:dyDescent="0.3">
      <c r="B29" s="70" t="s">
        <v>42</v>
      </c>
      <c r="C29" s="71" t="s">
        <v>67</v>
      </c>
      <c r="D29" s="26" t="s">
        <v>68</v>
      </c>
      <c r="E29" s="65" t="s">
        <v>69</v>
      </c>
      <c r="F29" s="65" t="s">
        <v>70</v>
      </c>
      <c r="G29" s="26" t="s">
        <v>22</v>
      </c>
      <c r="H29" s="65" t="s">
        <v>71</v>
      </c>
      <c r="I29" s="32">
        <v>42500000</v>
      </c>
      <c r="J29" s="72">
        <v>45838</v>
      </c>
      <c r="K29" s="67">
        <v>46022</v>
      </c>
      <c r="L29" s="64"/>
    </row>
    <row r="30" spans="2:25" ht="97.9" customHeight="1" thickBot="1" x14ac:dyDescent="0.3">
      <c r="B30" s="73"/>
      <c r="C30" s="74"/>
      <c r="D30" s="65" t="s">
        <v>72</v>
      </c>
      <c r="E30" s="65" t="s">
        <v>73</v>
      </c>
      <c r="F30" s="65" t="s">
        <v>54</v>
      </c>
      <c r="G30" s="65" t="s">
        <v>22</v>
      </c>
      <c r="H30" s="65" t="s">
        <v>47</v>
      </c>
      <c r="I30" s="75">
        <f>35000000*0.7*0.85</f>
        <v>20825000</v>
      </c>
      <c r="J30" s="72">
        <v>45473</v>
      </c>
      <c r="K30" s="67">
        <v>45535</v>
      </c>
      <c r="L30" s="64"/>
    </row>
    <row r="31" spans="2:25" ht="79.900000000000006" customHeight="1" thickBot="1" x14ac:dyDescent="0.3">
      <c r="B31" s="73"/>
      <c r="C31" s="74"/>
      <c r="D31" s="76" t="s">
        <v>74</v>
      </c>
      <c r="E31" s="60" t="s">
        <v>75</v>
      </c>
      <c r="F31" s="60" t="s">
        <v>76</v>
      </c>
      <c r="G31" s="17" t="s">
        <v>77</v>
      </c>
      <c r="H31" s="60" t="s">
        <v>78</v>
      </c>
      <c r="I31" s="18">
        <v>6000000</v>
      </c>
      <c r="J31" s="68" t="s">
        <v>79</v>
      </c>
      <c r="K31" s="63">
        <v>45595</v>
      </c>
      <c r="L31" s="64"/>
      <c r="N31" s="77"/>
    </row>
    <row r="32" spans="2:25" ht="104.45" customHeight="1" thickBot="1" x14ac:dyDescent="0.3">
      <c r="B32" s="78"/>
      <c r="C32" s="79"/>
      <c r="D32" s="65" t="s">
        <v>74</v>
      </c>
      <c r="E32" s="65" t="s">
        <v>80</v>
      </c>
      <c r="F32" s="65" t="s">
        <v>81</v>
      </c>
      <c r="G32" s="65" t="s">
        <v>22</v>
      </c>
      <c r="H32" s="65" t="s">
        <v>82</v>
      </c>
      <c r="I32" s="75">
        <v>10134697</v>
      </c>
      <c r="J32" s="72">
        <v>45566</v>
      </c>
      <c r="K32" s="67">
        <v>45747</v>
      </c>
      <c r="L32" s="80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</row>
    <row r="33" spans="2:16" ht="81.599999999999994" customHeight="1" thickBot="1" x14ac:dyDescent="0.3">
      <c r="B33" s="14" t="s">
        <v>42</v>
      </c>
      <c r="C33" s="82" t="s">
        <v>83</v>
      </c>
      <c r="D33" s="17" t="s">
        <v>84</v>
      </c>
      <c r="E33" s="17" t="s">
        <v>85</v>
      </c>
      <c r="F33" s="17" t="s">
        <v>86</v>
      </c>
      <c r="G33" s="83" t="s">
        <v>22</v>
      </c>
      <c r="H33" s="84" t="s">
        <v>87</v>
      </c>
      <c r="I33" s="85">
        <v>36966055</v>
      </c>
      <c r="J33" s="23">
        <v>45474</v>
      </c>
      <c r="K33" s="86">
        <v>45688</v>
      </c>
      <c r="L33" s="87"/>
    </row>
    <row r="34" spans="2:16" ht="70.150000000000006" customHeight="1" thickBot="1" x14ac:dyDescent="0.3">
      <c r="B34" s="14"/>
      <c r="C34" s="82"/>
      <c r="D34" s="26" t="s">
        <v>88</v>
      </c>
      <c r="E34" s="26" t="s">
        <v>85</v>
      </c>
      <c r="F34" s="26" t="s">
        <v>86</v>
      </c>
      <c r="G34" s="88" t="s">
        <v>22</v>
      </c>
      <c r="H34" s="84" t="s">
        <v>87</v>
      </c>
      <c r="I34" s="85">
        <v>7393211</v>
      </c>
      <c r="J34" s="23">
        <v>45474</v>
      </c>
      <c r="K34" s="86">
        <v>45688</v>
      </c>
      <c r="L34" s="87"/>
    </row>
    <row r="35" spans="2:16" ht="75" customHeight="1" thickBot="1" x14ac:dyDescent="0.3">
      <c r="B35" s="14"/>
      <c r="C35" s="82"/>
      <c r="D35" s="17" t="s">
        <v>89</v>
      </c>
      <c r="E35" s="17" t="s">
        <v>85</v>
      </c>
      <c r="F35" s="17" t="s">
        <v>86</v>
      </c>
      <c r="G35" s="83" t="s">
        <v>22</v>
      </c>
      <c r="H35" s="84" t="s">
        <v>87</v>
      </c>
      <c r="I35" s="85">
        <v>88718532</v>
      </c>
      <c r="J35" s="23">
        <v>45474</v>
      </c>
      <c r="K35" s="86">
        <v>45688</v>
      </c>
      <c r="L35" s="87"/>
    </row>
    <row r="36" spans="2:16" ht="84.6" customHeight="1" thickBot="1" x14ac:dyDescent="0.3">
      <c r="B36" s="14"/>
      <c r="C36" s="82"/>
      <c r="D36" s="26" t="s">
        <v>90</v>
      </c>
      <c r="E36" s="26" t="s">
        <v>85</v>
      </c>
      <c r="F36" s="26" t="s">
        <v>86</v>
      </c>
      <c r="G36" s="88" t="s">
        <v>22</v>
      </c>
      <c r="H36" s="84" t="s">
        <v>87</v>
      </c>
      <c r="I36" s="85">
        <v>14786422</v>
      </c>
      <c r="J36" s="23">
        <v>45474</v>
      </c>
      <c r="K36" s="86">
        <v>45688</v>
      </c>
      <c r="L36" s="87"/>
    </row>
    <row r="37" spans="2:16" ht="82.9" customHeight="1" thickBot="1" x14ac:dyDescent="0.3">
      <c r="B37" s="14"/>
      <c r="C37" s="82"/>
      <c r="D37" s="84" t="s">
        <v>91</v>
      </c>
      <c r="E37" s="84" t="s">
        <v>85</v>
      </c>
      <c r="F37" s="17" t="s">
        <v>86</v>
      </c>
      <c r="G37" s="84" t="s">
        <v>22</v>
      </c>
      <c r="H37" s="84" t="s">
        <v>92</v>
      </c>
      <c r="I37" s="85">
        <v>16891162</v>
      </c>
      <c r="J37" s="23">
        <v>45474</v>
      </c>
      <c r="K37" s="86">
        <v>45688</v>
      </c>
      <c r="L37" s="87"/>
    </row>
    <row r="38" spans="2:16" ht="67.900000000000006" customHeight="1" thickBot="1" x14ac:dyDescent="0.3">
      <c r="B38" s="14"/>
      <c r="C38" s="82"/>
      <c r="D38" s="89" t="s">
        <v>93</v>
      </c>
      <c r="E38" s="89" t="s">
        <v>85</v>
      </c>
      <c r="F38" s="89" t="s">
        <v>81</v>
      </c>
      <c r="G38" s="89" t="s">
        <v>22</v>
      </c>
      <c r="H38" s="89" t="s">
        <v>92</v>
      </c>
      <c r="I38" s="90">
        <v>2500000</v>
      </c>
      <c r="J38" s="91" t="s">
        <v>94</v>
      </c>
      <c r="K38" s="92">
        <v>45838</v>
      </c>
      <c r="L38" s="93"/>
    </row>
    <row r="39" spans="2:16" ht="81.599999999999994" customHeight="1" thickBot="1" x14ac:dyDescent="0.3">
      <c r="B39" s="14" t="s">
        <v>42</v>
      </c>
      <c r="C39" s="94" t="s">
        <v>95</v>
      </c>
      <c r="D39" s="49" t="s">
        <v>96</v>
      </c>
      <c r="E39" s="49" t="s">
        <v>85</v>
      </c>
      <c r="F39" s="49" t="s">
        <v>97</v>
      </c>
      <c r="G39" s="49" t="s">
        <v>22</v>
      </c>
      <c r="H39" s="49" t="s">
        <v>98</v>
      </c>
      <c r="I39" s="85">
        <v>16891161.84</v>
      </c>
      <c r="J39" s="95" t="s">
        <v>99</v>
      </c>
      <c r="K39" s="86" t="s">
        <v>100</v>
      </c>
      <c r="L39" s="87"/>
    </row>
    <row r="40" spans="2:16" ht="102" customHeight="1" thickBot="1" x14ac:dyDescent="0.3">
      <c r="B40" s="14"/>
      <c r="C40" s="94"/>
      <c r="D40" s="38" t="s">
        <v>101</v>
      </c>
      <c r="E40" s="38" t="s">
        <v>85</v>
      </c>
      <c r="F40" s="38" t="s">
        <v>97</v>
      </c>
      <c r="G40" s="38" t="s">
        <v>22</v>
      </c>
      <c r="H40" s="38" t="s">
        <v>98</v>
      </c>
      <c r="I40" s="45">
        <v>142154909.97999999</v>
      </c>
      <c r="J40" s="96" t="s">
        <v>99</v>
      </c>
      <c r="K40" s="97" t="s">
        <v>100</v>
      </c>
      <c r="L40" s="87"/>
    </row>
    <row r="41" spans="2:16" ht="103.15" customHeight="1" thickBot="1" x14ac:dyDescent="0.3">
      <c r="B41" s="14"/>
      <c r="C41" s="94"/>
      <c r="D41" s="49" t="s">
        <v>102</v>
      </c>
      <c r="E41" s="49" t="s">
        <v>85</v>
      </c>
      <c r="F41" s="49" t="s">
        <v>97</v>
      </c>
      <c r="G41" s="49" t="s">
        <v>22</v>
      </c>
      <c r="H41" s="49" t="s">
        <v>98</v>
      </c>
      <c r="I41" s="98">
        <v>28430982.329999998</v>
      </c>
      <c r="J41" s="95" t="s">
        <v>99</v>
      </c>
      <c r="K41" s="86" t="s">
        <v>100</v>
      </c>
      <c r="L41" s="87"/>
    </row>
    <row r="42" spans="2:16" ht="55.9" customHeight="1" thickBot="1" x14ac:dyDescent="0.3">
      <c r="B42" s="14"/>
      <c r="C42" s="94"/>
      <c r="D42" s="99" t="s">
        <v>103</v>
      </c>
      <c r="E42" s="99" t="s">
        <v>104</v>
      </c>
      <c r="F42" s="99" t="s">
        <v>28</v>
      </c>
      <c r="G42" s="99" t="s">
        <v>22</v>
      </c>
      <c r="H42" s="100" t="s">
        <v>24</v>
      </c>
      <c r="I42" s="101">
        <v>4000000</v>
      </c>
      <c r="J42" s="72">
        <v>45838</v>
      </c>
      <c r="K42" s="30">
        <v>45930</v>
      </c>
      <c r="L42" s="102"/>
    </row>
    <row r="43" spans="2:16" ht="72.599999999999994" customHeight="1" thickBot="1" x14ac:dyDescent="0.3">
      <c r="B43" s="70" t="s">
        <v>42</v>
      </c>
      <c r="C43" s="103" t="s">
        <v>105</v>
      </c>
      <c r="D43" s="84" t="s">
        <v>106</v>
      </c>
      <c r="E43" s="84" t="s">
        <v>75</v>
      </c>
      <c r="F43" s="84" t="s">
        <v>76</v>
      </c>
      <c r="G43" s="84" t="s">
        <v>107</v>
      </c>
      <c r="H43" s="76" t="s">
        <v>108</v>
      </c>
      <c r="I43" s="90">
        <v>12668370</v>
      </c>
      <c r="J43" s="104">
        <v>45503</v>
      </c>
      <c r="K43" s="105">
        <v>45595</v>
      </c>
      <c r="L43" s="93"/>
    </row>
    <row r="44" spans="2:16" ht="72.599999999999994" customHeight="1" thickBot="1" x14ac:dyDescent="0.3">
      <c r="B44" s="78"/>
      <c r="C44" s="106"/>
      <c r="D44" s="89" t="s">
        <v>106</v>
      </c>
      <c r="E44" s="89" t="s">
        <v>75</v>
      </c>
      <c r="F44" s="89" t="s">
        <v>109</v>
      </c>
      <c r="G44" s="89" t="s">
        <v>107</v>
      </c>
      <c r="H44" s="107" t="s">
        <v>108</v>
      </c>
      <c r="I44" s="90">
        <v>54896270</v>
      </c>
      <c r="J44" s="91">
        <v>45565</v>
      </c>
      <c r="K44" s="92" t="s">
        <v>110</v>
      </c>
      <c r="L44" s="93"/>
    </row>
    <row r="45" spans="2:16" ht="72.599999999999994" customHeight="1" thickBot="1" x14ac:dyDescent="0.3">
      <c r="B45" s="70" t="s">
        <v>42</v>
      </c>
      <c r="C45" s="103" t="s">
        <v>105</v>
      </c>
      <c r="D45" s="84" t="s">
        <v>111</v>
      </c>
      <c r="E45" s="84" t="s">
        <v>75</v>
      </c>
      <c r="F45" s="84" t="s">
        <v>76</v>
      </c>
      <c r="G45" s="84" t="s">
        <v>112</v>
      </c>
      <c r="H45" s="76" t="s">
        <v>82</v>
      </c>
      <c r="I45" s="90">
        <v>16891160</v>
      </c>
      <c r="J45" s="104">
        <v>45503</v>
      </c>
      <c r="K45" s="105">
        <v>45595</v>
      </c>
      <c r="L45" s="93"/>
    </row>
    <row r="46" spans="2:16" ht="72.599999999999994" customHeight="1" thickBot="1" x14ac:dyDescent="0.3">
      <c r="B46" s="78"/>
      <c r="C46" s="106"/>
      <c r="D46" s="89" t="s">
        <v>111</v>
      </c>
      <c r="E46" s="89" t="s">
        <v>75</v>
      </c>
      <c r="F46" s="89" t="s">
        <v>109</v>
      </c>
      <c r="G46" s="89" t="s">
        <v>112</v>
      </c>
      <c r="H46" s="107" t="s">
        <v>82</v>
      </c>
      <c r="I46" s="90">
        <v>10134696</v>
      </c>
      <c r="J46" s="91">
        <v>45565</v>
      </c>
      <c r="K46" s="92" t="s">
        <v>110</v>
      </c>
      <c r="L46" s="93"/>
    </row>
    <row r="47" spans="2:16" ht="124.5" customHeight="1" thickBot="1" x14ac:dyDescent="0.3">
      <c r="B47" s="39" t="s">
        <v>42</v>
      </c>
      <c r="C47" s="108" t="s">
        <v>105</v>
      </c>
      <c r="D47" s="89" t="s">
        <v>113</v>
      </c>
      <c r="E47" s="89" t="s">
        <v>69</v>
      </c>
      <c r="F47" s="89" t="s">
        <v>21</v>
      </c>
      <c r="G47" s="89" t="s">
        <v>22</v>
      </c>
      <c r="H47" s="107"/>
      <c r="I47" s="90">
        <v>140000</v>
      </c>
      <c r="J47" s="91">
        <v>45473</v>
      </c>
      <c r="K47" s="92">
        <v>45504</v>
      </c>
      <c r="L47" s="93"/>
    </row>
    <row r="48" spans="2:16" ht="124.5" customHeight="1" thickBot="1" x14ac:dyDescent="0.3">
      <c r="B48" s="39" t="s">
        <v>42</v>
      </c>
      <c r="C48" s="108" t="s">
        <v>105</v>
      </c>
      <c r="D48" s="84" t="s">
        <v>114</v>
      </c>
      <c r="E48" s="84" t="s">
        <v>85</v>
      </c>
      <c r="F48" s="60" t="s">
        <v>115</v>
      </c>
      <c r="G48" s="84" t="s">
        <v>22</v>
      </c>
      <c r="H48" s="49" t="s">
        <v>116</v>
      </c>
      <c r="I48" s="61" t="s">
        <v>110</v>
      </c>
      <c r="J48" s="104">
        <v>45444</v>
      </c>
      <c r="K48" s="86">
        <v>45504</v>
      </c>
      <c r="L48" s="87"/>
      <c r="N48" s="109"/>
      <c r="O48" s="110"/>
      <c r="P48" s="110"/>
    </row>
    <row r="49" spans="2:22" ht="111" customHeight="1" thickBot="1" x14ac:dyDescent="0.3">
      <c r="B49" s="39" t="s">
        <v>42</v>
      </c>
      <c r="C49" s="108" t="s">
        <v>105</v>
      </c>
      <c r="D49" s="26" t="s">
        <v>117</v>
      </c>
      <c r="E49" s="26" t="s">
        <v>75</v>
      </c>
      <c r="F49" s="26" t="s">
        <v>76</v>
      </c>
      <c r="G49" s="26" t="s">
        <v>118</v>
      </c>
      <c r="H49" s="26" t="s">
        <v>23</v>
      </c>
      <c r="I49" s="32">
        <v>2654950</v>
      </c>
      <c r="J49" s="91">
        <v>45473</v>
      </c>
      <c r="K49" s="92">
        <v>45565</v>
      </c>
      <c r="L49" s="93"/>
      <c r="N49" s="109"/>
      <c r="O49" s="110"/>
      <c r="P49" s="110"/>
    </row>
    <row r="50" spans="2:22" ht="11.45" customHeight="1" thickBot="1" x14ac:dyDescent="0.3">
      <c r="B50" s="111"/>
      <c r="C50" s="111"/>
      <c r="D50" s="111"/>
      <c r="E50" s="112"/>
      <c r="F50" s="112"/>
      <c r="G50" s="112"/>
      <c r="H50" s="112"/>
      <c r="I50" s="113"/>
      <c r="J50" s="114"/>
      <c r="K50" s="113"/>
      <c r="L50" s="31"/>
    </row>
    <row r="51" spans="2:22" ht="61.15" customHeight="1" thickBot="1" x14ac:dyDescent="0.3">
      <c r="B51" s="14" t="s">
        <v>119</v>
      </c>
      <c r="C51" s="94" t="s">
        <v>120</v>
      </c>
      <c r="D51" s="17" t="s">
        <v>121</v>
      </c>
      <c r="E51" s="17" t="s">
        <v>122</v>
      </c>
      <c r="F51" s="17" t="s">
        <v>115</v>
      </c>
      <c r="G51" s="17" t="s">
        <v>22</v>
      </c>
      <c r="H51" s="17" t="s">
        <v>123</v>
      </c>
      <c r="I51" s="18" t="s">
        <v>34</v>
      </c>
      <c r="J51" s="23">
        <v>45535</v>
      </c>
      <c r="K51" s="86">
        <v>45657</v>
      </c>
      <c r="L51" s="87"/>
    </row>
    <row r="52" spans="2:22" ht="64.150000000000006" customHeight="1" thickBot="1" x14ac:dyDescent="0.3">
      <c r="B52" s="14"/>
      <c r="C52" s="94"/>
      <c r="D52" s="99" t="s">
        <v>124</v>
      </c>
      <c r="E52" s="99" t="s">
        <v>122</v>
      </c>
      <c r="F52" s="99" t="s">
        <v>115</v>
      </c>
      <c r="G52" s="99" t="s">
        <v>22</v>
      </c>
      <c r="H52" s="99" t="s">
        <v>125</v>
      </c>
      <c r="I52" s="115" t="s">
        <v>34</v>
      </c>
      <c r="J52" s="116">
        <v>45535</v>
      </c>
      <c r="K52" s="117">
        <v>45657</v>
      </c>
      <c r="L52" s="93"/>
    </row>
    <row r="53" spans="2:22" ht="10.9" customHeight="1" thickBot="1" x14ac:dyDescent="0.3">
      <c r="B53" s="118"/>
      <c r="C53" s="118"/>
      <c r="D53" s="118"/>
      <c r="E53" s="112"/>
      <c r="F53" s="112"/>
      <c r="G53" s="119"/>
      <c r="H53" s="119"/>
      <c r="I53" s="120"/>
      <c r="J53" s="121"/>
      <c r="K53" s="120"/>
      <c r="L53" s="21"/>
    </row>
    <row r="54" spans="2:22" ht="73.900000000000006" customHeight="1" thickBot="1" x14ac:dyDescent="0.3">
      <c r="B54" s="14" t="s">
        <v>126</v>
      </c>
      <c r="C54" s="94" t="s">
        <v>127</v>
      </c>
      <c r="D54" s="17" t="s">
        <v>128</v>
      </c>
      <c r="E54" s="17" t="s">
        <v>129</v>
      </c>
      <c r="F54" s="17" t="s">
        <v>109</v>
      </c>
      <c r="G54" s="17" t="s">
        <v>22</v>
      </c>
      <c r="H54" s="17" t="s">
        <v>130</v>
      </c>
      <c r="I54" s="18">
        <v>70000000</v>
      </c>
      <c r="J54" s="23">
        <v>45382</v>
      </c>
      <c r="K54" s="86">
        <v>46022</v>
      </c>
      <c r="L54" s="87"/>
    </row>
    <row r="55" spans="2:22" ht="124.15" customHeight="1" thickBot="1" x14ac:dyDescent="0.3">
      <c r="B55" s="14"/>
      <c r="C55" s="94"/>
      <c r="D55" s="99" t="s">
        <v>131</v>
      </c>
      <c r="E55" s="122" t="s">
        <v>129</v>
      </c>
      <c r="F55" s="99" t="s">
        <v>109</v>
      </c>
      <c r="G55" s="99" t="s">
        <v>22</v>
      </c>
      <c r="H55" s="99" t="s">
        <v>130</v>
      </c>
      <c r="I55" s="115">
        <v>40000000</v>
      </c>
      <c r="J55" s="116" t="s">
        <v>132</v>
      </c>
      <c r="K55" s="117">
        <v>45657</v>
      </c>
      <c r="L55" s="93"/>
    </row>
    <row r="56" spans="2:22" ht="98.25" customHeight="1" thickBot="1" x14ac:dyDescent="0.3">
      <c r="B56" s="14" t="s">
        <v>126</v>
      </c>
      <c r="C56" s="123" t="s">
        <v>133</v>
      </c>
      <c r="D56" s="17" t="s">
        <v>134</v>
      </c>
      <c r="E56" s="17" t="s">
        <v>135</v>
      </c>
      <c r="F56" s="17" t="s">
        <v>109</v>
      </c>
      <c r="G56" s="17" t="s">
        <v>22</v>
      </c>
      <c r="H56" s="17" t="s">
        <v>136</v>
      </c>
      <c r="I56" s="18">
        <v>13000000</v>
      </c>
      <c r="J56" s="23">
        <v>45504</v>
      </c>
      <c r="K56" s="86">
        <v>45657</v>
      </c>
      <c r="L56" s="87"/>
    </row>
    <row r="57" spans="2:22" ht="92.45" customHeight="1" thickBot="1" x14ac:dyDescent="0.3">
      <c r="B57" s="14"/>
      <c r="C57" s="123"/>
      <c r="D57" s="99" t="s">
        <v>137</v>
      </c>
      <c r="E57" s="26" t="s">
        <v>135</v>
      </c>
      <c r="F57" s="99" t="s">
        <v>109</v>
      </c>
      <c r="G57" s="99" t="s">
        <v>22</v>
      </c>
      <c r="H57" s="89"/>
      <c r="I57" s="90"/>
      <c r="J57" s="91"/>
      <c r="K57" s="92"/>
      <c r="L57" s="93"/>
    </row>
    <row r="58" spans="2:22" ht="127.5" customHeight="1" thickBot="1" x14ac:dyDescent="0.3">
      <c r="B58" s="39" t="s">
        <v>126</v>
      </c>
      <c r="C58" s="124" t="s">
        <v>138</v>
      </c>
      <c r="D58" s="125" t="s">
        <v>139</v>
      </c>
      <c r="E58" s="126" t="s">
        <v>140</v>
      </c>
      <c r="F58" s="17" t="s">
        <v>109</v>
      </c>
      <c r="G58" s="17" t="s">
        <v>22</v>
      </c>
      <c r="H58" s="127" t="s">
        <v>141</v>
      </c>
      <c r="I58" s="128">
        <v>59895744.579999998</v>
      </c>
      <c r="J58" s="129">
        <v>45565</v>
      </c>
      <c r="K58" s="130">
        <v>45657</v>
      </c>
      <c r="L58" s="93"/>
    </row>
    <row r="59" spans="2:22" ht="129.75" customHeight="1" thickBot="1" x14ac:dyDescent="0.3">
      <c r="B59" s="39" t="s">
        <v>126</v>
      </c>
      <c r="C59" s="124" t="s">
        <v>138</v>
      </c>
      <c r="D59" s="131" t="s">
        <v>142</v>
      </c>
      <c r="E59" s="132" t="s">
        <v>140</v>
      </c>
      <c r="F59" s="99" t="s">
        <v>109</v>
      </c>
      <c r="G59" s="99" t="s">
        <v>22</v>
      </c>
      <c r="H59" s="133" t="s">
        <v>143</v>
      </c>
      <c r="I59" s="134">
        <v>34226139.759999998</v>
      </c>
      <c r="J59" s="135">
        <v>45565</v>
      </c>
      <c r="K59" s="136">
        <v>45657</v>
      </c>
      <c r="L59" s="93"/>
    </row>
    <row r="60" spans="2:22" ht="129.75" customHeight="1" thickBot="1" x14ac:dyDescent="0.3">
      <c r="B60" s="39" t="s">
        <v>126</v>
      </c>
      <c r="C60" s="137" t="s">
        <v>144</v>
      </c>
      <c r="D60" s="138" t="s">
        <v>145</v>
      </c>
      <c r="E60" s="46" t="s">
        <v>38</v>
      </c>
      <c r="F60" s="139" t="s">
        <v>109</v>
      </c>
      <c r="G60" s="139" t="s">
        <v>22</v>
      </c>
      <c r="H60" s="133" t="s">
        <v>146</v>
      </c>
      <c r="I60" s="48">
        <v>3000000</v>
      </c>
      <c r="J60" s="140">
        <v>45566</v>
      </c>
      <c r="K60" s="48" t="s">
        <v>34</v>
      </c>
      <c r="L60" s="93"/>
    </row>
    <row r="61" spans="2:22" ht="9" customHeight="1" thickBot="1" x14ac:dyDescent="0.3">
      <c r="B61" s="118"/>
      <c r="C61" s="118"/>
      <c r="D61" s="118"/>
      <c r="E61" s="141"/>
      <c r="F61" s="118"/>
      <c r="G61" s="118"/>
      <c r="H61" s="118"/>
      <c r="I61" s="118"/>
      <c r="J61" s="142"/>
      <c r="K61" s="118"/>
      <c r="L61" s="143"/>
    </row>
    <row r="62" spans="2:22" ht="75.75" customHeight="1" thickBot="1" x14ac:dyDescent="0.3">
      <c r="B62" s="39" t="s">
        <v>147</v>
      </c>
      <c r="C62" s="39" t="s">
        <v>148</v>
      </c>
      <c r="D62" s="17" t="s">
        <v>149</v>
      </c>
      <c r="E62" s="17" t="s">
        <v>150</v>
      </c>
      <c r="F62" s="17" t="s">
        <v>76</v>
      </c>
      <c r="G62" s="17" t="s">
        <v>151</v>
      </c>
      <c r="H62" s="17" t="s">
        <v>23</v>
      </c>
      <c r="I62" s="18">
        <v>7917462</v>
      </c>
      <c r="J62" s="104">
        <v>45324</v>
      </c>
      <c r="K62" s="105">
        <v>45359</v>
      </c>
      <c r="L62" s="93"/>
    </row>
    <row r="63" spans="2:22" ht="61.5" customHeight="1" thickBot="1" x14ac:dyDescent="0.3">
      <c r="B63" s="39" t="s">
        <v>147</v>
      </c>
      <c r="C63" s="39" t="s">
        <v>148</v>
      </c>
      <c r="D63" s="89" t="s">
        <v>152</v>
      </c>
      <c r="E63" s="89" t="s">
        <v>150</v>
      </c>
      <c r="F63" s="89" t="s">
        <v>153</v>
      </c>
      <c r="G63" s="89" t="s">
        <v>154</v>
      </c>
      <c r="H63" s="89" t="s">
        <v>155</v>
      </c>
      <c r="I63" s="144">
        <v>45675862.5</v>
      </c>
      <c r="J63" s="145">
        <v>45504</v>
      </c>
      <c r="K63" s="145">
        <v>45688</v>
      </c>
      <c r="N63" s="146"/>
      <c r="O63" s="146"/>
      <c r="P63" s="146"/>
      <c r="Q63" s="146"/>
      <c r="R63" s="146"/>
      <c r="S63" s="146"/>
      <c r="T63" s="146"/>
      <c r="U63" s="146"/>
      <c r="V63" s="146"/>
    </row>
    <row r="64" spans="2:22" x14ac:dyDescent="0.25">
      <c r="I64" s="148"/>
    </row>
    <row r="67" spans="9:9" customFormat="1" x14ac:dyDescent="0.25">
      <c r="I67" s="149"/>
    </row>
  </sheetData>
  <mergeCells count="32">
    <mergeCell ref="N63:V63"/>
    <mergeCell ref="B50:D50"/>
    <mergeCell ref="B51:B52"/>
    <mergeCell ref="C51:C52"/>
    <mergeCell ref="B54:B55"/>
    <mergeCell ref="C54:C55"/>
    <mergeCell ref="B56:B57"/>
    <mergeCell ref="C56:C57"/>
    <mergeCell ref="B39:B42"/>
    <mergeCell ref="C39:C42"/>
    <mergeCell ref="B43:B44"/>
    <mergeCell ref="C43:C44"/>
    <mergeCell ref="B45:B46"/>
    <mergeCell ref="C45:C46"/>
    <mergeCell ref="B24:B27"/>
    <mergeCell ref="C24:C27"/>
    <mergeCell ref="B29:B32"/>
    <mergeCell ref="C29:C32"/>
    <mergeCell ref="B33:B38"/>
    <mergeCell ref="C33:C38"/>
    <mergeCell ref="B12:B17"/>
    <mergeCell ref="C12:C17"/>
    <mergeCell ref="D13:D14"/>
    <mergeCell ref="B20:B23"/>
    <mergeCell ref="C20:C23"/>
    <mergeCell ref="D21:D22"/>
    <mergeCell ref="B2:K2"/>
    <mergeCell ref="B3:K3"/>
    <mergeCell ref="B5:B10"/>
    <mergeCell ref="C5:C10"/>
    <mergeCell ref="D5:D6"/>
    <mergeCell ref="D7:D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Regione Siciliana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ciralli massimo</dc:creator>
  <cp:lastModifiedBy>ciralli massimo</cp:lastModifiedBy>
  <dcterms:created xsi:type="dcterms:W3CDTF">2024-06-21T10:37:18Z</dcterms:created>
  <dcterms:modified xsi:type="dcterms:W3CDTF">2024-06-21T10:38:40Z</dcterms:modified>
</cp:coreProperties>
</file>